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cpemily\Downloads\"/>
    </mc:Choice>
  </mc:AlternateContent>
  <xr:revisionPtr revIDLastSave="0" documentId="13_ncr:1_{C91B7671-1FE2-4B91-BA5A-C956E3A386F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ksportoppsummering" sheetId="1" r:id="rId1"/>
    <sheet name="Budsjett og Regnskap" sheetId="2" r:id="rId2"/>
    <sheet name="Bilagsfø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201" i="3" l="1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2" i="3" s="1"/>
  <c r="F41" i="2" s="1"/>
  <c r="H41" i="2" s="1"/>
  <c r="BI2" i="3" s="1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2" i="3" s="1"/>
  <c r="F25" i="2" s="1"/>
  <c r="AH201" i="3"/>
  <c r="AG201" i="3"/>
  <c r="AF201" i="3"/>
  <c r="AE201" i="3"/>
  <c r="AD202" i="3" s="1"/>
  <c r="F23" i="2" s="1"/>
  <c r="AD201" i="3"/>
  <c r="AC201" i="3"/>
  <c r="AB201" i="3"/>
  <c r="AA201" i="3"/>
  <c r="Z202" i="3" s="1"/>
  <c r="F21" i="2" s="1"/>
  <c r="Z201" i="3"/>
  <c r="Y201" i="3"/>
  <c r="X201" i="3"/>
  <c r="W201" i="3"/>
  <c r="V202" i="3" s="1"/>
  <c r="F19" i="2" s="1"/>
  <c r="V201" i="3"/>
  <c r="U201" i="3"/>
  <c r="T201" i="3"/>
  <c r="S201" i="3"/>
  <c r="R202" i="3" s="1"/>
  <c r="F17" i="2" s="1"/>
  <c r="R201" i="3"/>
  <c r="Q201" i="3"/>
  <c r="P201" i="3"/>
  <c r="O201" i="3"/>
  <c r="N202" i="3" s="1"/>
  <c r="F15" i="2" s="1"/>
  <c r="N201" i="3"/>
  <c r="M201" i="3"/>
  <c r="L201" i="3"/>
  <c r="K201" i="3"/>
  <c r="J202" i="3" s="1"/>
  <c r="F13" i="2" s="1"/>
  <c r="J201" i="3"/>
  <c r="I201" i="3"/>
  <c r="H201" i="3"/>
  <c r="G201" i="3"/>
  <c r="F201" i="3"/>
  <c r="E201" i="3"/>
  <c r="D201" i="3"/>
  <c r="BW2" i="3"/>
  <c r="BU2" i="3"/>
  <c r="BS2" i="3"/>
  <c r="BQ2" i="3"/>
  <c r="BO2" i="3"/>
  <c r="BV1" i="3"/>
  <c r="BT1" i="3"/>
  <c r="BR1" i="3"/>
  <c r="BP1" i="3"/>
  <c r="BN1" i="3"/>
  <c r="BL1" i="3"/>
  <c r="BJ1" i="3"/>
  <c r="BH1" i="3"/>
  <c r="BF1" i="3"/>
  <c r="BD1" i="3"/>
  <c r="BB1" i="3"/>
  <c r="AZ1" i="3"/>
  <c r="AX1" i="3"/>
  <c r="AV1" i="3"/>
  <c r="AT1" i="3"/>
  <c r="AR1" i="3"/>
  <c r="AP1" i="3"/>
  <c r="AN1" i="3"/>
  <c r="AL1" i="3"/>
  <c r="AJ1" i="3"/>
  <c r="AH1" i="3"/>
  <c r="AF1" i="3"/>
  <c r="AD1" i="3"/>
  <c r="AB1" i="3"/>
  <c r="Z1" i="3"/>
  <c r="X1" i="3"/>
  <c r="V1" i="3"/>
  <c r="T1" i="3"/>
  <c r="R1" i="3"/>
  <c r="P1" i="3"/>
  <c r="N1" i="3"/>
  <c r="L1" i="3"/>
  <c r="J1" i="3"/>
  <c r="H1" i="3"/>
  <c r="F1" i="3"/>
  <c r="D49" i="2"/>
  <c r="D26" i="2"/>
  <c r="H25" i="2"/>
  <c r="AI2" i="3" s="1"/>
  <c r="H23" i="2"/>
  <c r="AE2" i="3" s="1"/>
  <c r="H21" i="2"/>
  <c r="AA2" i="3" s="1"/>
  <c r="H19" i="2"/>
  <c r="W2" i="3" s="1"/>
  <c r="H17" i="2"/>
  <c r="S2" i="3" s="1"/>
  <c r="H15" i="2"/>
  <c r="O2" i="3" s="1"/>
  <c r="H13" i="2"/>
  <c r="K2" i="3" s="1"/>
  <c r="F5" i="2"/>
  <c r="F202" i="3" l="1"/>
  <c r="F11" i="2" s="1"/>
  <c r="H11" i="2" s="1"/>
  <c r="G2" i="3" s="1"/>
  <c r="AL202" i="3"/>
  <c r="F30" i="2" s="1"/>
  <c r="H30" i="2" s="1"/>
  <c r="AM2" i="3" s="1"/>
  <c r="AP202" i="3"/>
  <c r="F32" i="2" s="1"/>
  <c r="H32" i="2" s="1"/>
  <c r="AQ2" i="3" s="1"/>
  <c r="AT202" i="3"/>
  <c r="F34" i="2" s="1"/>
  <c r="H34" i="2" s="1"/>
  <c r="AU2" i="3" s="1"/>
  <c r="AX202" i="3"/>
  <c r="F36" i="2" s="1"/>
  <c r="H36" i="2" s="1"/>
  <c r="AY2" i="3" s="1"/>
  <c r="BB202" i="3"/>
  <c r="F38" i="2" s="1"/>
  <c r="H38" i="2" s="1"/>
  <c r="BC2" i="3" s="1"/>
  <c r="BF202" i="3"/>
  <c r="F40" i="2" s="1"/>
  <c r="H40" i="2" s="1"/>
  <c r="BG2" i="3" s="1"/>
  <c r="BJ202" i="3"/>
  <c r="F42" i="2" s="1"/>
  <c r="H42" i="2" s="1"/>
  <c r="BK2" i="3" s="1"/>
  <c r="BN202" i="3"/>
  <c r="F44" i="2" s="1"/>
  <c r="H44" i="2" s="1"/>
  <c r="BR202" i="3"/>
  <c r="F46" i="2" s="1"/>
  <c r="H46" i="2" s="1"/>
  <c r="BV202" i="3"/>
  <c r="F48" i="2" s="1"/>
  <c r="H48" i="2" s="1"/>
  <c r="BL202" i="3"/>
  <c r="F43" i="2" s="1"/>
  <c r="H43" i="2" s="1"/>
  <c r="BM2" i="3" s="1"/>
  <c r="BP202" i="3"/>
  <c r="F45" i="2" s="1"/>
  <c r="H45" i="2" s="1"/>
  <c r="BT202" i="3"/>
  <c r="F47" i="2" s="1"/>
  <c r="H47" i="2" s="1"/>
  <c r="H202" i="3"/>
  <c r="F12" i="2" s="1"/>
  <c r="P202" i="3"/>
  <c r="F16" i="2" s="1"/>
  <c r="H16" i="2" s="1"/>
  <c r="Q2" i="3" s="1"/>
  <c r="X202" i="3"/>
  <c r="F20" i="2" s="1"/>
  <c r="H20" i="2" s="1"/>
  <c r="Y2" i="3" s="1"/>
  <c r="AF202" i="3"/>
  <c r="F24" i="2" s="1"/>
  <c r="H24" i="2" s="1"/>
  <c r="AG2" i="3" s="1"/>
  <c r="AN202" i="3"/>
  <c r="F31" i="2" s="1"/>
  <c r="H31" i="2" s="1"/>
  <c r="AO2" i="3" s="1"/>
  <c r="AV202" i="3"/>
  <c r="F35" i="2" s="1"/>
  <c r="H35" i="2" s="1"/>
  <c r="AW2" i="3" s="1"/>
  <c r="AZ202" i="3"/>
  <c r="F37" i="2" s="1"/>
  <c r="H37" i="2" s="1"/>
  <c r="BA2" i="3" s="1"/>
  <c r="BD202" i="3"/>
  <c r="F39" i="2" s="1"/>
  <c r="H39" i="2" s="1"/>
  <c r="BE2" i="3" s="1"/>
  <c r="L202" i="3"/>
  <c r="F14" i="2" s="1"/>
  <c r="H14" i="2" s="1"/>
  <c r="M2" i="3" s="1"/>
  <c r="T202" i="3"/>
  <c r="F18" i="2" s="1"/>
  <c r="H18" i="2" s="1"/>
  <c r="U2" i="3" s="1"/>
  <c r="AB202" i="3"/>
  <c r="F22" i="2" s="1"/>
  <c r="H22" i="2" s="1"/>
  <c r="AC2" i="3" s="1"/>
  <c r="AJ202" i="3"/>
  <c r="F29" i="2" s="1"/>
  <c r="AR202" i="3"/>
  <c r="F33" i="2" s="1"/>
  <c r="H33" i="2" s="1"/>
  <c r="AS2" i="3" s="1"/>
  <c r="D7" i="2"/>
  <c r="F49" i="2" l="1"/>
  <c r="H49" i="2" s="1"/>
  <c r="H29" i="2"/>
  <c r="AK2" i="3" s="1"/>
  <c r="H12" i="2"/>
  <c r="I2" i="3" s="1"/>
  <c r="F26" i="2"/>
  <c r="H26" i="2" s="1"/>
  <c r="D8" i="2" l="1"/>
  <c r="D5" i="2" s="1"/>
  <c r="I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Magnus Mannermaa</author>
  </authors>
  <commentList>
    <comment ref="D4" authorId="0" shapeId="0" xr:uid="{00000000-0006-0000-0100-000001000000}">
      <text>
        <r>
          <rPr>
            <sz val="11"/>
            <color indexed="8"/>
            <rFont val="Helvetica"/>
          </rPr>
          <t>Magnus Mannermaa:
Penger som er på konto ved regnskapstart</t>
        </r>
      </text>
    </comment>
    <comment ref="I4" authorId="0" shapeId="0" xr:uid="{00000000-0006-0000-0100-000002000000}">
      <text>
        <r>
          <rPr>
            <sz val="11"/>
            <color indexed="8"/>
            <rFont val="Helvetica"/>
          </rPr>
          <t>Magnus Mannermaa:
Penger som er på konto akkurat nå</t>
        </r>
      </text>
    </comment>
    <comment ref="D5" authorId="0" shapeId="0" xr:uid="{00000000-0006-0000-0100-000003000000}">
      <text>
        <r>
          <rPr>
            <sz val="11"/>
            <color indexed="8"/>
            <rFont val="Helvetica"/>
          </rPr>
          <t>Magnus Mannermaa:
Penger som er på konto ved regnskapslutt</t>
        </r>
      </text>
    </comment>
    <comment ref="F5" authorId="0" shapeId="0" xr:uid="{00000000-0006-0000-0100-000004000000}">
      <text>
        <r>
          <rPr>
            <sz val="11"/>
            <color indexed="8"/>
            <rFont val="Helvetica"/>
          </rPr>
          <t>Magnus Mannermaa:
Dato i dag</t>
        </r>
      </text>
    </comment>
    <comment ref="D7" authorId="0" shapeId="0" xr:uid="{00000000-0006-0000-0100-000005000000}">
      <text>
        <r>
          <rPr>
            <sz val="11"/>
            <color indexed="8"/>
            <rFont val="Helvetica"/>
          </rPr>
          <t>Magnus Mannermaa:
Budsjetterte inntekter
- Budsjetterte kostnader
= Budsjettert resultat</t>
        </r>
      </text>
    </comment>
    <comment ref="D10" authorId="0" shapeId="0" xr:uid="{00000000-0006-0000-0100-000006000000}">
      <text>
        <r>
          <rPr>
            <sz val="11"/>
            <color indexed="8"/>
            <rFont val="Helvetica"/>
          </rPr>
          <t>Magnus Mannermaa:
I kolonnene under skal det fylles ut budsjetterte inntekter. Disse skal ikke endres med mindre budsjettet revideres.</t>
        </r>
      </text>
    </comment>
    <comment ref="F10" authorId="0" shapeId="0" xr:uid="{00000000-0006-0000-0100-000007000000}">
      <text>
        <r>
          <rPr>
            <sz val="11"/>
            <color indexed="8"/>
            <rFont val="Helvetica"/>
          </rPr>
          <t>Magnus Mannermaa:
Når det fylles ut inntekter under arket "Bilagsføring", oppdateres tallene automatisk i kolonnene under. Ikke endre disse kolonnene manuelt - bruk bilagsføringsarket.</t>
        </r>
      </text>
    </comment>
    <comment ref="H10" authorId="0" shapeId="0" xr:uid="{00000000-0006-0000-0100-000008000000}">
      <text>
        <r>
          <rPr>
            <sz val="11"/>
            <color indexed="8"/>
            <rFont val="Helvetica"/>
          </rPr>
          <t>Magnus Mannermaa:
I kolonnene under vises det hvor mye som er igjen å bruke på de forskjellige postene ift. hvor mye som er budsjettert.</t>
        </r>
      </text>
    </comment>
    <comment ref="D26" authorId="0" shapeId="0" xr:uid="{00000000-0006-0000-0100-000009000000}">
      <text>
        <r>
          <rPr>
            <sz val="11"/>
            <color indexed="8"/>
            <rFont val="Helvetica"/>
          </rPr>
          <t>Magnus Mannermaa:
Summen av de budsjetterte inntektene</t>
        </r>
      </text>
    </comment>
    <comment ref="F26" authorId="0" shapeId="0" xr:uid="{00000000-0006-0000-0100-00000A000000}">
      <text>
        <r>
          <rPr>
            <sz val="11"/>
            <color indexed="8"/>
            <rFont val="Helvetica"/>
          </rPr>
          <t>Magnus Mannermaa:
Totale regnskapførte inntekter</t>
        </r>
      </text>
    </comment>
    <comment ref="D28" authorId="0" shapeId="0" xr:uid="{00000000-0006-0000-0100-00000B000000}">
      <text>
        <r>
          <rPr>
            <sz val="11"/>
            <color indexed="8"/>
            <rFont val="Helvetica"/>
          </rPr>
          <t>Magnus Mannermaa:
I kolonnene under skal det fylles ut budsjetterte kostnader. Disse skal ikke endres med mindre budsjettet revideres.</t>
        </r>
      </text>
    </comment>
    <comment ref="F28" authorId="0" shapeId="0" xr:uid="{00000000-0006-0000-0100-00000C000000}">
      <text>
        <r>
          <rPr>
            <sz val="11"/>
            <color indexed="8"/>
            <rFont val="Helvetica"/>
          </rPr>
          <t>Magnus Mannermaa:
Når det fylles ut utgifterr under arket "Bilagsføring", oppdateres tallene automatisk i kolonnene under. Ikke endre disse kolonnene manuelt - bruk bilagsføringsarket.</t>
        </r>
      </text>
    </comment>
    <comment ref="D49" authorId="0" shapeId="0" xr:uid="{00000000-0006-0000-0100-00000D000000}">
      <text>
        <r>
          <rPr>
            <sz val="11"/>
            <color indexed="8"/>
            <rFont val="Helvetica"/>
          </rPr>
          <t>Magnus Mannermaa:
Summen av de budsjetterte kostnadene</t>
        </r>
      </text>
    </comment>
    <comment ref="F49" authorId="0" shapeId="0" xr:uid="{00000000-0006-0000-0100-00000E000000}">
      <text>
        <r>
          <rPr>
            <sz val="11"/>
            <color indexed="8"/>
            <rFont val="Helvetica"/>
          </rPr>
          <t>Magnus Mannermaa:
Totale regnskapsførte utgifter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Magnus Mannermaa</author>
  </authors>
  <commentList>
    <comment ref="F2" authorId="0" shapeId="0" xr:uid="{00000000-0006-0000-0200-000001000000}">
      <text>
        <r>
          <rPr>
            <sz val="11"/>
            <color indexed="8"/>
            <rFont val="Helvetica"/>
          </rPr>
          <t>Magnus Mannermaa:
Rest viser hvor mye som mangler/hvor mye som er igjen av midler under en post ift. hvor mye som er budsjettert.</t>
        </r>
      </text>
    </comment>
    <comment ref="A3" authorId="0" shapeId="0" xr:uid="{00000000-0006-0000-0200-000002000000}">
      <text>
        <r>
          <rPr>
            <sz val="11"/>
            <color indexed="8"/>
            <rFont val="Helvetica"/>
          </rPr>
          <t>Magnus Mannermaa:
Datoen for bokføringen</t>
        </r>
      </text>
    </comment>
    <comment ref="D3" authorId="0" shapeId="0" xr:uid="{00000000-0006-0000-0200-000003000000}">
      <text>
        <r>
          <rPr>
            <sz val="11"/>
            <color indexed="8"/>
            <rFont val="Helvetica"/>
          </rPr>
          <t>Magnus Mannermaa:
Inntekter til studentgruppen føres på kreditsiden (venstresiden) under bankinnskudd.
Husk å føre inn inntekten/utgiften både under bankinnskudd og under riktig inntekts-/utgiftspost.</t>
        </r>
      </text>
    </comment>
    <comment ref="E3" authorId="0" shapeId="0" xr:uid="{00000000-0006-0000-0200-000004000000}">
      <text>
        <r>
          <rPr>
            <sz val="11"/>
            <color indexed="8"/>
            <rFont val="Helvetica"/>
          </rPr>
          <t>Magnus Mannermaa:
Utgifter for studentgruppen føres på debetsiden (høyresiden) under bankinnskudd.
Husk å føre inn inntekten/utgiften både under bankinnskudd og under riktig inntekts-/utgiftspost.</t>
        </r>
      </text>
    </comment>
    <comment ref="G3" authorId="0" shapeId="0" xr:uid="{00000000-0006-0000-0200-000005000000}">
      <text>
        <r>
          <rPr>
            <sz val="11"/>
            <color indexed="8"/>
            <rFont val="Helvetica"/>
          </rPr>
          <t>Magnus Mannermaa:
Inntekter skal alltid føres under debetsiden/høyresiden av inntektsposten</t>
        </r>
      </text>
    </comment>
    <comment ref="AJ3" authorId="0" shapeId="0" xr:uid="{00000000-0006-0000-0200-000006000000}">
      <text>
        <r>
          <rPr>
            <sz val="11"/>
            <color indexed="8"/>
            <rFont val="Helvetica"/>
          </rPr>
          <t>Magnus Mannermaa:
Utgifter skal alltid føres under kreditsiden/venstresiden av utgiftsposten.</t>
        </r>
      </text>
    </comment>
  </commentList>
</comments>
</file>

<file path=xl/sharedStrings.xml><?xml version="1.0" encoding="utf-8"?>
<sst xmlns="http://schemas.openxmlformats.org/spreadsheetml/2006/main" count="110" uniqueCount="65">
  <si>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</si>
  <si>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</si>
  <si>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</si>
  <si>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</si>
  <si>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Budsjett og Regnskap</t>
  </si>
  <si>
    <t>Tabell 1</t>
  </si>
  <si>
    <t>Gå til neste ark for bilagsføring</t>
  </si>
  <si>
    <t>Inngående balanse</t>
  </si>
  <si>
    <t>Bankinnskudd</t>
  </si>
  <si>
    <t>Utgående balanse</t>
  </si>
  <si>
    <t>Budsjettert resultat</t>
  </si>
  <si>
    <t>Realisert resultat</t>
  </si>
  <si>
    <t>Inntekter</t>
  </si>
  <si>
    <t>Budsjett</t>
  </si>
  <si>
    <r>
      <rPr>
        <b/>
        <sz val="10"/>
        <color indexed="8"/>
        <rFont val="Calibri"/>
      </rPr>
      <t>Regnskap</t>
    </r>
  </si>
  <si>
    <t>Avvik</t>
  </si>
  <si>
    <t xml:space="preserve"> </t>
  </si>
  <si>
    <t>SUM inntekter</t>
  </si>
  <si>
    <t>Kostnader</t>
  </si>
  <si>
    <t>Regnskap</t>
  </si>
  <si>
    <t>Gjenstående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</si>
  <si>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</si>
  <si>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</si>
  <si>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</si>
  <si>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</si>
  <si>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</si>
  <si>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</si>
  <si>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</si>
  <si>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</si>
  <si>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</si>
  <si>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</si>
  <si>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</si>
  <si>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</si>
  <si>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</si>
  <si>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</si>
  <si>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</si>
  <si>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</si>
  <si>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</si>
  <si>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</si>
  <si>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</si>
  <si>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</si>
  <si>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SUM Kostnader</t>
  </si>
  <si>
    <t>Bilagsføring</t>
  </si>
  <si>
    <t>DATO</t>
  </si>
  <si>
    <t>TEKST</t>
  </si>
  <si>
    <t>BILAGSNUMMER</t>
  </si>
  <si>
    <t>Dato</t>
  </si>
  <si>
    <t>Notat til billaget</t>
  </si>
  <si>
    <t>Bilagsnummer</t>
  </si>
  <si>
    <t>Rest:</t>
  </si>
  <si>
    <t>Rest</t>
  </si>
  <si>
    <t>Sosialt</t>
  </si>
  <si>
    <t>Hyttetur</t>
  </si>
  <si>
    <t>Markedsføring</t>
  </si>
  <si>
    <t>Dirigentlønn</t>
  </si>
  <si>
    <t>Kontingent</t>
  </si>
  <si>
    <t>Støtte frå samfunnet</t>
  </si>
  <si>
    <t>Finanskostnader</t>
  </si>
  <si>
    <t>Styremøter</t>
  </si>
  <si>
    <t>Konserter</t>
  </si>
  <si>
    <t>Noter og permer</t>
  </si>
  <si>
    <t>Workshop med sangpedagog</t>
  </si>
  <si>
    <t>Regnskapsmal 2023/24</t>
  </si>
  <si>
    <t>snacks til møte</t>
  </si>
  <si>
    <t>medlemskontigent 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</si>
</sst>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kr &quot;* #,##0.00&quot; &quot;;&quot; kr &quot;* &quot;-&quot;#,##0.00&quot; &quot;;&quot; kr &quot;* &quot;-&quot;??&quot; &quot;"/>
    <numFmt numFmtId="165" formatCode="d/m/yy"/>
  </numFmts>
  <fonts count="13" x14ac:knownFonts="1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i/>
      <sz val="11"/>
      <color indexed="8"/>
      <name val="Calibri"/>
    </font>
    <font>
      <b/>
      <sz val="11"/>
      <color indexed="8"/>
      <name val="Calibri"/>
    </font>
    <font>
      <sz val="11"/>
      <color indexed="8"/>
      <name val="Helvetica"/>
    </font>
    <font>
      <b/>
      <sz val="12"/>
      <color indexed="8"/>
      <name val="Calibri"/>
    </font>
    <font>
      <sz val="16"/>
      <color indexed="8"/>
      <name val="Calibri"/>
    </font>
    <font>
      <b/>
      <i/>
      <sz val="12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1"/>
      <color indexed="13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5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/>
      <diagonal/>
    </border>
    <border>
      <left style="medium">
        <color indexed="8"/>
      </left>
      <right style="medium">
        <color indexed="8"/>
      </right>
      <top style="thin">
        <color indexed="14"/>
      </top>
      <bottom/>
      <diagonal/>
    </border>
    <border>
      <left style="medium">
        <color indexed="8"/>
      </left>
      <right/>
      <top style="thin">
        <color indexed="14"/>
      </top>
      <bottom style="medium">
        <color indexed="8"/>
      </bottom>
      <diagonal/>
    </border>
    <border>
      <left/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medium">
        <color indexed="8"/>
      </right>
      <top/>
      <bottom style="thin">
        <color indexed="14"/>
      </bottom>
      <diagonal/>
    </border>
    <border>
      <left style="medium">
        <color indexed="8"/>
      </left>
      <right style="medium">
        <color indexed="8"/>
      </right>
      <top/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/>
      <top style="medium">
        <color indexed="8"/>
      </top>
      <bottom style="thin">
        <color indexed="14"/>
      </bottom>
      <diagonal/>
    </border>
    <border>
      <left/>
      <right/>
      <top style="medium">
        <color indexed="8"/>
      </top>
      <bottom style="thin">
        <color indexed="14"/>
      </bottom>
      <diagonal/>
    </border>
    <border>
      <left/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0" fillId="0" borderId="0" xfId="0" applyNumberFormat="1"/>
    <xf numFmtId="49" fontId="4" fillId="5" borderId="4" xfId="0" applyNumberFormat="1" applyFont="1" applyFill="1" applyBorder="1"/>
    <xf numFmtId="0" fontId="0" fillId="0" borderId="5" xfId="0" applyBorder="1"/>
    <xf numFmtId="0" fontId="4" fillId="5" borderId="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5" xfId="0" applyFill="1" applyBorder="1"/>
    <xf numFmtId="0" fontId="0" fillId="0" borderId="12" xfId="0" applyBorder="1"/>
    <xf numFmtId="164" fontId="0" fillId="5" borderId="15" xfId="0" applyNumberFormat="1" applyFill="1" applyBorder="1" applyAlignment="1">
      <alignment horizontal="left"/>
    </xf>
    <xf numFmtId="0" fontId="0" fillId="0" borderId="4" xfId="0" applyBorder="1"/>
    <xf numFmtId="164" fontId="0" fillId="5" borderId="5" xfId="0" applyNumberFormat="1" applyFill="1" applyBorder="1"/>
    <xf numFmtId="164" fontId="0" fillId="5" borderId="15" xfId="0" applyNumberFormat="1" applyFill="1" applyBorder="1"/>
    <xf numFmtId="165" fontId="0" fillId="5" borderId="5" xfId="0" applyNumberFormat="1" applyFill="1" applyBorder="1"/>
    <xf numFmtId="0" fontId="5" fillId="5" borderId="11" xfId="0" applyNumberFormat="1" applyFont="1" applyFill="1" applyBorder="1"/>
    <xf numFmtId="49" fontId="10" fillId="5" borderId="15" xfId="0" applyNumberFormat="1" applyFont="1" applyFill="1" applyBorder="1" applyAlignment="1">
      <alignment horizontal="center"/>
    </xf>
    <xf numFmtId="0" fontId="10" fillId="8" borderId="15" xfId="0" applyNumberFormat="1" applyFont="1" applyFill="1" applyBorder="1"/>
    <xf numFmtId="0" fontId="0" fillId="5" borderId="5" xfId="0" applyNumberFormat="1" applyFill="1" applyBorder="1"/>
    <xf numFmtId="0" fontId="0" fillId="0" borderId="21" xfId="0" applyBorder="1"/>
    <xf numFmtId="164" fontId="0" fillId="5" borderId="16" xfId="0" applyNumberFormat="1" applyFill="1" applyBorder="1" applyAlignment="1">
      <alignment horizontal="left"/>
    </xf>
    <xf numFmtId="0" fontId="0" fillId="8" borderId="23" xfId="0" applyNumberFormat="1" applyFill="1" applyBorder="1"/>
    <xf numFmtId="164" fontId="0" fillId="5" borderId="16" xfId="0" applyNumberFormat="1" applyFill="1" applyBorder="1"/>
    <xf numFmtId="164" fontId="0" fillId="5" borderId="24" xfId="0" applyNumberFormat="1" applyFill="1" applyBorder="1" applyAlignment="1">
      <alignment horizontal="left"/>
    </xf>
    <xf numFmtId="0" fontId="0" fillId="8" borderId="25" xfId="0" applyNumberFormat="1" applyFill="1" applyBorder="1"/>
    <xf numFmtId="164" fontId="0" fillId="5" borderId="24" xfId="0" applyNumberFormat="1" applyFill="1" applyBorder="1"/>
    <xf numFmtId="49" fontId="0" fillId="5" borderId="12" xfId="0" applyNumberFormat="1" applyFill="1" applyBorder="1"/>
    <xf numFmtId="164" fontId="0" fillId="5" borderId="17" xfId="0" applyNumberFormat="1" applyFill="1" applyBorder="1"/>
    <xf numFmtId="0" fontId="0" fillId="8" borderId="28" xfId="0" applyNumberFormat="1" applyFill="1" applyBorder="1"/>
    <xf numFmtId="0" fontId="0" fillId="8" borderId="15" xfId="0" applyNumberFormat="1" applyFill="1" applyBorder="1"/>
    <xf numFmtId="0" fontId="0" fillId="0" borderId="27" xfId="0" applyBorder="1"/>
    <xf numFmtId="0" fontId="5" fillId="8" borderId="18" xfId="0" applyNumberFormat="1" applyFont="1" applyFill="1" applyBorder="1" applyAlignment="1">
      <alignment horizontal="left"/>
    </xf>
    <xf numFmtId="0" fontId="5" fillId="8" borderId="20" xfId="0" applyNumberFormat="1" applyFont="1" applyFill="1" applyBorder="1" applyAlignment="1">
      <alignment horizontal="left"/>
    </xf>
    <xf numFmtId="164" fontId="0" fillId="8" borderId="15" xfId="0" applyNumberFormat="1" applyFill="1" applyBorder="1"/>
    <xf numFmtId="0" fontId="11" fillId="8" borderId="15" xfId="0" applyNumberFormat="1" applyFont="1" applyFill="1" applyBorder="1"/>
    <xf numFmtId="49" fontId="0" fillId="5" borderId="21" xfId="0" applyNumberFormat="1" applyFill="1" applyBorder="1" applyAlignment="1">
      <alignment horizontal="right"/>
    </xf>
    <xf numFmtId="49" fontId="0" fillId="5" borderId="12" xfId="0" applyNumberFormat="1" applyFill="1" applyBorder="1" applyAlignment="1">
      <alignment horizontal="right"/>
    </xf>
    <xf numFmtId="49" fontId="0" fillId="5" borderId="5" xfId="0" applyNumberFormat="1" applyFill="1" applyBorder="1"/>
    <xf numFmtId="0" fontId="0" fillId="5" borderId="26" xfId="0" applyNumberFormat="1" applyFill="1" applyBorder="1"/>
    <xf numFmtId="0" fontId="0" fillId="5" borderId="27" xfId="0" applyNumberFormat="1" applyFill="1" applyBorder="1"/>
    <xf numFmtId="0" fontId="0" fillId="5" borderId="9" xfId="0" applyNumberFormat="1" applyFill="1" applyBorder="1" applyAlignment="1">
      <alignment horizontal="center"/>
    </xf>
    <xf numFmtId="0" fontId="0" fillId="5" borderId="9" xfId="0" applyNumberFormat="1" applyFill="1" applyBorder="1"/>
    <xf numFmtId="0" fontId="0" fillId="5" borderId="5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5" borderId="0" xfId="0" applyNumberFormat="1" applyFill="1"/>
    <xf numFmtId="49" fontId="5" fillId="8" borderId="29" xfId="0" applyNumberFormat="1" applyFont="1" applyFill="1" applyBorder="1" applyAlignment="1">
      <alignment horizontal="center" vertical="center"/>
    </xf>
    <xf numFmtId="49" fontId="5" fillId="8" borderId="30" xfId="0" applyNumberFormat="1" applyFont="1" applyFill="1" applyBorder="1" applyAlignment="1">
      <alignment horizontal="center" vertical="center"/>
    </xf>
    <xf numFmtId="49" fontId="5" fillId="8" borderId="23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49" fontId="0" fillId="5" borderId="33" xfId="0" applyNumberFormat="1" applyFill="1" applyBorder="1" applyAlignment="1">
      <alignment horizontal="center"/>
    </xf>
    <xf numFmtId="49" fontId="0" fillId="5" borderId="34" xfId="0" applyNumberFormat="1" applyFill="1" applyBorder="1" applyAlignment="1">
      <alignment horizontal="center"/>
    </xf>
    <xf numFmtId="49" fontId="0" fillId="5" borderId="35" xfId="0" applyNumberFormat="1" applyFill="1" applyBorder="1" applyAlignment="1">
      <alignment horizontal="center"/>
    </xf>
    <xf numFmtId="0" fontId="0" fillId="5" borderId="36" xfId="0" applyNumberFormat="1" applyFill="1" applyBorder="1"/>
    <xf numFmtId="0" fontId="0" fillId="5" borderId="37" xfId="0" applyNumberFormat="1" applyFill="1" applyBorder="1"/>
    <xf numFmtId="49" fontId="0" fillId="5" borderId="36" xfId="0" applyNumberFormat="1" applyFill="1" applyBorder="1"/>
    <xf numFmtId="164" fontId="0" fillId="5" borderId="37" xfId="0" applyNumberFormat="1" applyFill="1" applyBorder="1"/>
    <xf numFmtId="164" fontId="0" fillId="5" borderId="38" xfId="0" applyNumberFormat="1" applyFill="1" applyBorder="1"/>
    <xf numFmtId="49" fontId="0" fillId="5" borderId="39" xfId="0" applyNumberFormat="1" applyFill="1" applyBorder="1"/>
    <xf numFmtId="164" fontId="0" fillId="5" borderId="40" xfId="0" applyNumberFormat="1" applyFill="1" applyBorder="1"/>
    <xf numFmtId="49" fontId="0" fillId="5" borderId="41" xfId="0" applyNumberFormat="1" applyFill="1" applyBorder="1"/>
    <xf numFmtId="0" fontId="0" fillId="5" borderId="12" xfId="0" applyFill="1" applyBorder="1"/>
    <xf numFmtId="0" fontId="0" fillId="5" borderId="24" xfId="0" applyNumberFormat="1" applyFill="1" applyBorder="1" applyAlignment="1">
      <alignment horizontal="center"/>
    </xf>
    <xf numFmtId="4" fontId="0" fillId="5" borderId="42" xfId="0" applyNumberFormat="1" applyFill="1" applyBorder="1"/>
    <xf numFmtId="4" fontId="0" fillId="5" borderId="43" xfId="0" applyNumberFormat="1" applyFill="1" applyBorder="1"/>
    <xf numFmtId="4" fontId="0" fillId="5" borderId="44" xfId="0" applyNumberFormat="1" applyFill="1" applyBorder="1"/>
    <xf numFmtId="4" fontId="0" fillId="5" borderId="45" xfId="0" applyNumberFormat="1" applyFill="1" applyBorder="1"/>
    <xf numFmtId="4" fontId="12" fillId="5" borderId="44" xfId="0" applyNumberFormat="1" applyFont="1" applyFill="1" applyBorder="1"/>
    <xf numFmtId="0" fontId="0" fillId="5" borderId="45" xfId="0" applyNumberFormat="1" applyFill="1" applyBorder="1"/>
    <xf numFmtId="4" fontId="0" fillId="5" borderId="24" xfId="0" applyNumberFormat="1" applyFill="1" applyBorder="1"/>
    <xf numFmtId="4" fontId="0" fillId="5" borderId="4" xfId="0" applyNumberFormat="1" applyFill="1" applyBorder="1"/>
    <xf numFmtId="4" fontId="0" fillId="5" borderId="12" xfId="0" applyNumberFormat="1" applyFill="1" applyBorder="1"/>
    <xf numFmtId="0" fontId="0" fillId="5" borderId="22" xfId="0" applyNumberFormat="1" applyFill="1" applyBorder="1"/>
    <xf numFmtId="0" fontId="0" fillId="5" borderId="21" xfId="0" applyNumberFormat="1" applyFill="1" applyBorder="1"/>
    <xf numFmtId="0" fontId="0" fillId="5" borderId="4" xfId="0" applyNumberFormat="1" applyFill="1" applyBorder="1"/>
    <xf numFmtId="0" fontId="0" fillId="5" borderId="12" xfId="0" applyNumberFormat="1" applyFill="1" applyBorder="1"/>
    <xf numFmtId="165" fontId="0" fillId="5" borderId="11" xfId="0" applyNumberFormat="1" applyFill="1" applyBorder="1"/>
    <xf numFmtId="0" fontId="0" fillId="5" borderId="17" xfId="0" applyNumberFormat="1" applyFill="1" applyBorder="1" applyAlignment="1">
      <alignment horizontal="center"/>
    </xf>
    <xf numFmtId="4" fontId="0" fillId="5" borderId="46" xfId="0" applyNumberFormat="1" applyFill="1" applyBorder="1"/>
    <xf numFmtId="4" fontId="0" fillId="5" borderId="47" xfId="0" applyNumberFormat="1" applyFill="1" applyBorder="1"/>
    <xf numFmtId="4" fontId="0" fillId="5" borderId="26" xfId="0" applyNumberFormat="1" applyFill="1" applyBorder="1"/>
    <xf numFmtId="4" fontId="0" fillId="5" borderId="27" xfId="0" applyNumberFormat="1" applyFill="1" applyBorder="1"/>
    <xf numFmtId="0" fontId="0" fillId="5" borderId="11" xfId="0" applyNumberFormat="1" applyFill="1" applyBorder="1"/>
    <xf numFmtId="165" fontId="0" fillId="5" borderId="13" xfId="0" applyNumberFormat="1" applyFill="1" applyBorder="1"/>
    <xf numFmtId="0" fontId="0" fillId="0" borderId="14" xfId="0" applyNumberFormat="1" applyBorder="1"/>
    <xf numFmtId="0" fontId="0" fillId="5" borderId="15" xfId="0" applyNumberFormat="1" applyFill="1" applyBorder="1" applyAlignment="1">
      <alignment horizontal="center"/>
    </xf>
    <xf numFmtId="164" fontId="0" fillId="10" borderId="36" xfId="0" applyNumberFormat="1" applyFill="1" applyBorder="1"/>
    <xf numFmtId="164" fontId="0" fillId="10" borderId="37" xfId="0" applyNumberFormat="1" applyFill="1" applyBorder="1"/>
    <xf numFmtId="164" fontId="0" fillId="7" borderId="36" xfId="0" applyNumberFormat="1" applyFill="1" applyBorder="1"/>
    <xf numFmtId="164" fontId="0" fillId="7" borderId="37" xfId="0" applyNumberFormat="1" applyFill="1" applyBorder="1"/>
    <xf numFmtId="164" fontId="0" fillId="7" borderId="15" xfId="0" applyNumberFormat="1" applyFill="1" applyBorder="1"/>
    <xf numFmtId="164" fontId="0" fillId="7" borderId="48" xfId="0" applyNumberFormat="1" applyFill="1" applyBorder="1"/>
    <xf numFmtId="164" fontId="0" fillId="9" borderId="48" xfId="0" applyNumberFormat="1" applyFill="1" applyBorder="1"/>
    <xf numFmtId="164" fontId="0" fillId="9" borderId="49" xfId="0" applyNumberFormat="1" applyFill="1" applyBorder="1"/>
    <xf numFmtId="0" fontId="0" fillId="0" borderId="50" xfId="0" applyNumberFormat="1" applyBorder="1"/>
    <xf numFmtId="0" fontId="0" fillId="0" borderId="10" xfId="0" applyNumberFormat="1" applyBorder="1"/>
    <xf numFmtId="0" fontId="0" fillId="5" borderId="13" xfId="0" applyNumberFormat="1" applyFill="1" applyBorder="1"/>
    <xf numFmtId="0" fontId="0" fillId="5" borderId="14" xfId="0" applyNumberFormat="1" applyFill="1" applyBorder="1"/>
    <xf numFmtId="0" fontId="0" fillId="0" borderId="13" xfId="0" applyNumberFormat="1" applyBorder="1"/>
    <xf numFmtId="0" fontId="0" fillId="5" borderId="44" xfId="0" applyNumberFormat="1" applyFill="1" applyBorder="1"/>
    <xf numFmtId="0" fontId="0" fillId="5" borderId="56" xfId="0" applyNumberFormat="1" applyFill="1" applyBorder="1"/>
    <xf numFmtId="0" fontId="1" fillId="0" borderId="0" xfId="0" applyFont="1" applyAlignment="1">
      <alignment wrapText="1"/>
    </xf>
    <xf numFmtId="0" fontId="0" fillId="0" borderId="0" xfId="0"/>
    <xf numFmtId="49" fontId="7" fillId="5" borderId="13" xfId="0" applyNumberFormat="1" applyFont="1" applyFill="1" applyBorder="1" applyAlignment="1">
      <alignment horizontal="left"/>
    </xf>
    <xf numFmtId="0" fontId="7" fillId="5" borderId="14" xfId="0" applyNumberFormat="1" applyFont="1" applyFill="1" applyBorder="1" applyAlignment="1">
      <alignment horizontal="left"/>
    </xf>
    <xf numFmtId="0" fontId="0" fillId="5" borderId="4" xfId="0" applyNumberFormat="1" applyFill="1" applyBorder="1" applyAlignment="1">
      <alignment horizontal="left"/>
    </xf>
    <xf numFmtId="0" fontId="0" fillId="5" borderId="12" xfId="0" applyNumberFormat="1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1" xfId="0" applyNumberForma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49" fontId="9" fillId="7" borderId="18" xfId="0" applyNumberFormat="1" applyFont="1" applyFill="1" applyBorder="1" applyAlignment="1">
      <alignment horizontal="center"/>
    </xf>
    <xf numFmtId="0" fontId="9" fillId="7" borderId="19" xfId="0" applyNumberFormat="1" applyFont="1" applyFill="1" applyBorder="1" applyAlignment="1">
      <alignment horizontal="center"/>
    </xf>
    <xf numFmtId="0" fontId="9" fillId="7" borderId="20" xfId="0" applyNumberFormat="1" applyFont="1" applyFill="1" applyBorder="1" applyAlignment="1">
      <alignment horizontal="center"/>
    </xf>
    <xf numFmtId="49" fontId="5" fillId="5" borderId="13" xfId="0" applyNumberFormat="1" applyFont="1" applyFill="1" applyBorder="1" applyAlignment="1">
      <alignment horizontal="left"/>
    </xf>
    <xf numFmtId="0" fontId="5" fillId="5" borderId="14" xfId="0" applyNumberFormat="1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26" xfId="0" applyNumberFormat="1" applyFill="1" applyBorder="1" applyAlignment="1">
      <alignment horizontal="left"/>
    </xf>
    <xf numFmtId="0" fontId="0" fillId="5" borderId="27" xfId="0" applyNumberFormat="1" applyFill="1" applyBorder="1" applyAlignment="1">
      <alignment horizontal="left"/>
    </xf>
    <xf numFmtId="0" fontId="0" fillId="5" borderId="5" xfId="0" applyNumberFormat="1" applyFill="1" applyBorder="1" applyAlignment="1">
      <alignment horizontal="left"/>
    </xf>
    <xf numFmtId="0" fontId="0" fillId="5" borderId="9" xfId="0" applyNumberFormat="1" applyFill="1" applyBorder="1" applyAlignment="1">
      <alignment horizontal="center"/>
    </xf>
    <xf numFmtId="49" fontId="9" fillId="9" borderId="18" xfId="0" applyNumberFormat="1" applyFont="1" applyFill="1" applyBorder="1" applyAlignment="1">
      <alignment horizontal="center"/>
    </xf>
    <xf numFmtId="0" fontId="9" fillId="9" borderId="19" xfId="0" applyNumberFormat="1" applyFont="1" applyFill="1" applyBorder="1" applyAlignment="1">
      <alignment horizontal="center"/>
    </xf>
    <xf numFmtId="0" fontId="9" fillId="9" borderId="20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0" fontId="7" fillId="5" borderId="17" xfId="0" applyNumberFormat="1" applyFont="1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5" fillId="9" borderId="18" xfId="0" applyNumberFormat="1" applyFont="1" applyFill="1" applyBorder="1" applyAlignment="1">
      <alignment horizontal="center" vertical="center"/>
    </xf>
    <xf numFmtId="0" fontId="5" fillId="9" borderId="20" xfId="0" applyNumberFormat="1" applyFont="1" applyFill="1" applyBorder="1" applyAlignment="1">
      <alignment horizontal="center" vertical="center"/>
    </xf>
    <xf numFmtId="0" fontId="5" fillId="9" borderId="31" xfId="0" applyNumberFormat="1" applyFont="1" applyFill="1" applyBorder="1" applyAlignment="1">
      <alignment horizontal="center" vertical="center"/>
    </xf>
    <xf numFmtId="0" fontId="5" fillId="9" borderId="32" xfId="0" applyNumberFormat="1" applyFont="1" applyFill="1" applyBorder="1" applyAlignment="1">
      <alignment horizontal="center" vertical="center"/>
    </xf>
    <xf numFmtId="0" fontId="5" fillId="7" borderId="31" xfId="0" applyNumberFormat="1" applyFont="1" applyFill="1" applyBorder="1" applyAlignment="1">
      <alignment horizontal="center" vertical="center"/>
    </xf>
    <xf numFmtId="0" fontId="5" fillId="7" borderId="32" xfId="0" applyNumberFormat="1" applyFont="1" applyFill="1" applyBorder="1" applyAlignment="1">
      <alignment horizontal="center" vertical="center"/>
    </xf>
    <xf numFmtId="49" fontId="5" fillId="6" borderId="31" xfId="0" applyNumberFormat="1" applyFont="1" applyFill="1" applyBorder="1" applyAlignment="1">
      <alignment horizontal="center" vertical="center"/>
    </xf>
    <xf numFmtId="0" fontId="5" fillId="6" borderId="32" xfId="0" applyNumberFormat="1" applyFon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/>
    </xf>
    <xf numFmtId="0" fontId="0" fillId="5" borderId="14" xfId="0" applyNumberFormat="1" applyFill="1" applyBorder="1" applyAlignment="1">
      <alignment horizontal="center"/>
    </xf>
    <xf numFmtId="0" fontId="0" fillId="5" borderId="21" xfId="0" applyNumberFormat="1" applyFill="1" applyBorder="1" applyAlignment="1">
      <alignment horizontal="center"/>
    </xf>
    <xf numFmtId="0" fontId="0" fillId="5" borderId="53" xfId="0" applyNumberFormat="1" applyFill="1" applyBorder="1" applyAlignment="1">
      <alignment horizontal="center"/>
    </xf>
    <xf numFmtId="0" fontId="0" fillId="5" borderId="55" xfId="0" applyNumberFormat="1" applyFill="1" applyBorder="1" applyAlignment="1">
      <alignment horizontal="center"/>
    </xf>
    <xf numFmtId="0" fontId="0" fillId="5" borderId="54" xfId="0" applyNumberFormat="1" applyFill="1" applyBorder="1" applyAlignment="1">
      <alignment horizontal="center"/>
    </xf>
    <xf numFmtId="164" fontId="0" fillId="5" borderId="51" xfId="0" applyNumberFormat="1" applyFill="1" applyBorder="1" applyAlignment="1">
      <alignment horizontal="center"/>
    </xf>
    <xf numFmtId="0" fontId="0" fillId="5" borderId="52" xfId="0" applyNumberFormat="1" applyFill="1" applyBorder="1" applyAlignment="1">
      <alignment horizontal="center"/>
    </xf>
    <xf numFmtId="0" fontId="0" fillId="5" borderId="22" xfId="0" applyNumberFormat="1" applyFill="1" applyBorder="1" applyAlignment="1">
      <alignment horizontal="center"/>
    </xf>
    <xf numFmtId="0" fontId="0" fillId="5" borderId="13" xfId="0" applyNumberForma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</dxf>
    <dxf>
      <font>
        <color rgb="FF000000"/>
      </font>
    </dxf>
    <dxf>
      <font>
        <color rgb="FF9C0006"/>
      </font>
    </dxf>
    <dxf>
      <font>
        <color rgb="FF9C0006"/>
      </font>
    </dxf>
    <dxf>
      <font>
        <color rgb="FF000000"/>
      </font>
    </dxf>
    <dxf>
      <font>
        <color rgb="FF9C0006"/>
      </font>
    </dxf>
    <dxf>
      <font>
        <color rgb="FF9C0006"/>
      </font>
    </dxf>
    <dxf>
      <font>
        <color rgb="FF00B05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00"/>
      <rgbColor rgb="FFFFFFFF"/>
      <rgbColor rgb="FFAAAAAA"/>
      <rgbColor rgb="FFB667CF"/>
      <rgbColor rgb="FF92D050"/>
      <rgbColor rgb="FFD8D8D8"/>
      <rgbColor rgb="FF00B050"/>
      <rgbColor rgb="FF9C0006"/>
      <rgbColor rgb="FFFF0000"/>
      <rgbColor rgb="FF6666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fridavolden@hot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10</xdr:row>
      <xdr:rowOff>78740</xdr:rowOff>
    </xdr:from>
    <xdr:to>
      <xdr:col>12</xdr:col>
      <xdr:colOff>273050</xdr:colOff>
      <xdr:row>24</xdr:row>
      <xdr:rowOff>99060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70950" y="2088514"/>
          <a:ext cx="3149600" cy="2687321"/>
        </a:xfrm>
        <a:prstGeom prst="rect">
          <a:avLst/>
        </a:prstGeom>
        <a:solidFill>
          <a:srgbClr val="FFFFFF"/>
        </a:solidFill>
        <a:ln w="9525" cap="flat">
          <a:solidFill>
            <a:srgbClr val="BABABA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Hei!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nb-NO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g har nå satt inn eksempler for å gj</a:t>
          </a:r>
          <a:r>
            <a:rPr lang="nb-NO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re det enklere for deg som tar i bruk denne malen.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nb-NO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Viss 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det skulle være ytterligere spørsmål må du gjerne kontakte meg på mail: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nb-NO" sz="1100" b="0" i="0" u="sng" strike="noStrike" cap="none" spc="0" baseline="0">
              <a:ln>
                <a:noFill/>
              </a:ln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Calibri"/>
              <a:ea typeface="Calibri"/>
              <a:cs typeface="Calibri"/>
              <a:sym typeface="Calibri"/>
              <a:hlinkClick xmlns:r="http://schemas.openxmlformats.org/officeDocument/2006/relationships" r:id="rId1"/>
            </a:rPr>
            <a:t>studentparlamentet@hivolda.no</a:t>
          </a:r>
          <a:endParaRPr sz="1100" b="0" i="0" u="sng" strike="noStrike" cap="none" spc="0" baseline="0">
            <a:ln>
              <a:noFill/>
            </a:ln>
            <a:solidFill>
              <a:srgbClr val="0000FF"/>
            </a:solidFill>
            <a:uFill>
              <a:solidFill>
                <a:srgbClr val="0000FF"/>
              </a:solidFill>
            </a:uFill>
            <a:latin typeface="Calibri"/>
            <a:ea typeface="Calibri"/>
            <a:cs typeface="Calibri"/>
            <a:sym typeface="Calibri"/>
            <a:hlinkClick xmlns:r="http://schemas.openxmlformats.org/officeDocument/2006/relationships" r:id="rId1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workbookViewId="0">
      <selection activeCell="D10" sqref="D10"/>
    </sheetView>
  </sheetViews>
  <sheetFormatPr baseColWidth="10" defaultColWidth="10" defaultRowHeight="12.9" customHeight="1" x14ac:dyDescent="0.3"/>
  <cols>
    <col min="1" max="1" width="2" customWidth="1"/>
    <col min="2" max="4" width="30.5546875" customWidth="1"/>
  </cols>
  <sheetData>
    <row r="3" spans="2:4" ht="50.1" customHeight="1" x14ac:dyDescent="0.3">
      <c r="B3" s="104" t="s">
        <v>0</v>
      </c>
      <c r="C3" s="105"/>
      <c r="D3" s="105"/>
    </row>
    <row r="7" spans="2:4" ht="18" x14ac:dyDescent="0.35">
      <c r="B7" s="1" t="s">
        <v>1</v>
      </c>
      <c r="C7" s="1" t="s">
        <v>2</v>
      </c>
      <c r="D7" s="1" t="s">
        <v>3</v>
      </c>
    </row>
    <row r="9" spans="2:4" ht="15.6" x14ac:dyDescent="0.3">
      <c r="B9" s="2" t="s">
        <v>4</v>
      </c>
      <c r="C9" s="2"/>
      <c r="D9" s="2"/>
    </row>
    <row r="10" spans="2:4" ht="15.6" x14ac:dyDescent="0.3">
      <c r="B10" s="3"/>
      <c r="C10" s="3" t="s">
        <v>5</v>
      </c>
      <c r="D10" s="4" t="s">
        <v>4</v>
      </c>
    </row>
    <row r="11" spans="2:4" ht="15.6" x14ac:dyDescent="0.3">
      <c r="B11" s="2" t="s">
        <v>42</v>
      </c>
      <c r="C11" s="2"/>
      <c r="D11" s="2"/>
    </row>
    <row r="12" spans="2:4" ht="15.6" x14ac:dyDescent="0.3">
      <c r="B12" s="3"/>
      <c r="C12" s="3" t="s">
        <v>5</v>
      </c>
      <c r="D12" s="4" t="s">
        <v>42</v>
      </c>
    </row>
  </sheetData>
  <mergeCells count="1">
    <mergeCell ref="B3:D3"/>
  </mergeCells>
  <hyperlinks>
    <hyperlink ref="D10" location="'Budsjett og Regnskap'!R1C1" display="Budsjett og Regnskap" xr:uid="{00000000-0004-0000-0000-000000000000}"/>
    <hyperlink ref="D12" location="'Bilagsføring'!R1C1" display="Bilagsfø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"/>
  <sheetViews>
    <sheetView showGridLines="0" tabSelected="1" workbookViewId="0">
      <selection sqref="A1:C2"/>
    </sheetView>
  </sheetViews>
  <sheetFormatPr baseColWidth="10" defaultColWidth="11.44140625" defaultRowHeight="15" customHeight="1" x14ac:dyDescent="0.3"/>
  <cols>
    <col min="1" max="1" width="7" style="5" customWidth="1"/>
    <col min="2" max="2" width="11.44140625" style="5" customWidth="1"/>
    <col min="3" max="3" width="26" style="5" customWidth="1"/>
    <col min="4" max="4" width="20.44140625" style="5" customWidth="1"/>
    <col min="5" max="5" width="1.44140625" style="5" customWidth="1"/>
    <col min="6" max="6" width="18.44140625" style="5" customWidth="1"/>
    <col min="7" max="7" width="1.33203125" style="5" customWidth="1"/>
    <col min="8" max="8" width="21.33203125" style="5" customWidth="1"/>
    <col min="9" max="11" width="11.44140625" style="5" customWidth="1"/>
    <col min="12" max="12" width="12" style="5" customWidth="1"/>
    <col min="13" max="13" width="18.6640625" style="5" customWidth="1"/>
    <col min="14" max="14" width="14.88671875" style="5" customWidth="1"/>
    <col min="15" max="256" width="11.44140625" style="5" customWidth="1"/>
  </cols>
  <sheetData>
    <row r="1" spans="1:18" ht="15" customHeight="1" x14ac:dyDescent="0.3">
      <c r="A1" s="112" t="s">
        <v>62</v>
      </c>
      <c r="B1" s="113"/>
      <c r="C1" s="114"/>
      <c r="D1" s="6" t="s">
        <v>6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customHeight="1" x14ac:dyDescent="0.3">
      <c r="A2" s="115"/>
      <c r="B2" s="116"/>
      <c r="C2" s="11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 customHeight="1" x14ac:dyDescent="0.3">
      <c r="A3" s="9"/>
      <c r="B3" s="10"/>
      <c r="C3" s="10"/>
      <c r="D3" s="11"/>
      <c r="E3" s="7"/>
      <c r="F3" s="7"/>
      <c r="G3" s="7"/>
      <c r="H3" s="11"/>
      <c r="I3" s="11"/>
      <c r="J3" s="11"/>
      <c r="K3" s="7"/>
      <c r="L3" s="12"/>
      <c r="M3" s="7"/>
      <c r="N3" s="7"/>
      <c r="O3" s="7"/>
      <c r="P3" s="7"/>
      <c r="Q3" s="7"/>
      <c r="R3" s="7"/>
    </row>
    <row r="4" spans="1:18" ht="15.75" customHeight="1" x14ac:dyDescent="0.3">
      <c r="A4" s="13"/>
      <c r="B4" s="121" t="s">
        <v>7</v>
      </c>
      <c r="C4" s="122"/>
      <c r="D4" s="14"/>
      <c r="E4" s="15"/>
      <c r="F4" s="7"/>
      <c r="G4" s="13"/>
      <c r="H4" s="135" t="s">
        <v>8</v>
      </c>
      <c r="I4" s="131">
        <f>D5</f>
        <v>0</v>
      </c>
      <c r="J4" s="132"/>
      <c r="K4" s="15"/>
      <c r="L4" s="16"/>
      <c r="M4" s="7"/>
      <c r="N4" s="7"/>
      <c r="O4" s="7"/>
      <c r="P4" s="7"/>
      <c r="Q4" s="7"/>
      <c r="R4" s="7"/>
    </row>
    <row r="5" spans="1:18" ht="15.75" customHeight="1" x14ac:dyDescent="0.3">
      <c r="A5" s="13"/>
      <c r="B5" s="121" t="s">
        <v>9</v>
      </c>
      <c r="C5" s="122"/>
      <c r="D5" s="17">
        <f>D4+D8</f>
        <v>0</v>
      </c>
      <c r="E5" s="15"/>
      <c r="F5" s="18">
        <f ca="1">TODAY()</f>
        <v>45344</v>
      </c>
      <c r="G5" s="13"/>
      <c r="H5" s="136"/>
      <c r="I5" s="133"/>
      <c r="J5" s="134"/>
      <c r="K5" s="15"/>
      <c r="L5" s="7"/>
      <c r="M5" s="7"/>
      <c r="N5" s="7"/>
      <c r="O5" s="7"/>
      <c r="P5" s="7"/>
      <c r="Q5" s="7"/>
      <c r="R5" s="7"/>
    </row>
    <row r="6" spans="1:18" ht="15.75" customHeight="1" x14ac:dyDescent="0.3">
      <c r="A6" s="7"/>
      <c r="B6" s="10"/>
      <c r="C6" s="10"/>
      <c r="D6" s="10"/>
      <c r="E6" s="7"/>
      <c r="F6" s="7"/>
      <c r="G6" s="7"/>
      <c r="H6" s="9"/>
      <c r="I6" s="9"/>
      <c r="J6" s="9"/>
      <c r="K6" s="7"/>
      <c r="L6" s="16"/>
      <c r="M6" s="16"/>
      <c r="N6" s="7"/>
      <c r="O6" s="7"/>
      <c r="P6" s="7"/>
      <c r="Q6" s="7"/>
      <c r="R6" s="7"/>
    </row>
    <row r="7" spans="1:18" ht="16.5" customHeight="1" x14ac:dyDescent="0.3">
      <c r="A7" s="13"/>
      <c r="B7" s="106" t="s">
        <v>10</v>
      </c>
      <c r="C7" s="107"/>
      <c r="D7" s="17">
        <f>D26-D49</f>
        <v>3900</v>
      </c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6.5" customHeight="1" x14ac:dyDescent="0.3">
      <c r="A8" s="13"/>
      <c r="B8" s="106" t="s">
        <v>11</v>
      </c>
      <c r="C8" s="107"/>
      <c r="D8" s="17">
        <f>F26-F49</f>
        <v>0</v>
      </c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5.75" customHeight="1" x14ac:dyDescent="0.3">
      <c r="A9" s="11"/>
      <c r="B9" s="10"/>
      <c r="C9" s="10"/>
      <c r="D9" s="10"/>
      <c r="E9" s="19"/>
      <c r="F9" s="11"/>
      <c r="G9" s="19"/>
      <c r="H9" s="11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5.75" customHeight="1" x14ac:dyDescent="0.3">
      <c r="A10" s="118" t="s">
        <v>12</v>
      </c>
      <c r="B10" s="119"/>
      <c r="C10" s="120"/>
      <c r="D10" s="20" t="s">
        <v>13</v>
      </c>
      <c r="E10" s="21"/>
      <c r="F10" s="20" t="s">
        <v>14</v>
      </c>
      <c r="G10" s="21"/>
      <c r="H10" s="20" t="s">
        <v>15</v>
      </c>
      <c r="I10" s="15"/>
      <c r="J10" s="7"/>
      <c r="K10" s="126"/>
      <c r="L10" s="126"/>
      <c r="M10" s="22"/>
      <c r="N10" s="7"/>
      <c r="O10" s="7"/>
      <c r="P10" s="7"/>
      <c r="Q10" s="7"/>
      <c r="R10" s="7"/>
    </row>
    <row r="11" spans="1:18" ht="15" customHeight="1" x14ac:dyDescent="0.3">
      <c r="A11" s="23"/>
      <c r="B11" s="110" t="s">
        <v>55</v>
      </c>
      <c r="C11" s="111"/>
      <c r="D11" s="24">
        <v>4000</v>
      </c>
      <c r="E11" s="25"/>
      <c r="F11" s="26">
        <f>Bilagsføring!F202</f>
        <v>200</v>
      </c>
      <c r="G11" s="25"/>
      <c r="H11" s="26">
        <f t="shared" ref="H11:H26" si="0">F11-D11</f>
        <v>-3800</v>
      </c>
      <c r="I11" s="15"/>
      <c r="J11" s="7"/>
      <c r="K11" s="22"/>
      <c r="L11" s="22"/>
      <c r="M11" s="22"/>
      <c r="N11" s="16"/>
      <c r="O11" s="7"/>
      <c r="P11" s="7"/>
      <c r="Q11" s="7"/>
      <c r="R11" s="7"/>
    </row>
    <row r="12" spans="1:18" ht="15" customHeight="1" x14ac:dyDescent="0.3">
      <c r="A12" s="13"/>
      <c r="B12" s="123" t="s">
        <v>56</v>
      </c>
      <c r="C12" s="109"/>
      <c r="D12" s="27">
        <v>116500</v>
      </c>
      <c r="E12" s="28"/>
      <c r="F12" s="29">
        <f>Bilagsføring!H202</f>
        <v>0</v>
      </c>
      <c r="G12" s="28"/>
      <c r="H12" s="29">
        <f t="shared" si="0"/>
        <v>-116500</v>
      </c>
      <c r="I12" s="15"/>
      <c r="J12" s="7"/>
      <c r="K12" s="22"/>
      <c r="L12" s="22"/>
      <c r="M12" s="22"/>
      <c r="N12" s="16"/>
      <c r="O12" s="7"/>
      <c r="P12" s="7"/>
      <c r="Q12" s="7"/>
      <c r="R12" s="7"/>
    </row>
    <row r="13" spans="1:18" ht="15" customHeight="1" x14ac:dyDescent="0.3">
      <c r="A13" s="13"/>
      <c r="B13" s="108"/>
      <c r="C13" s="109"/>
      <c r="D13" s="29"/>
      <c r="E13" s="28"/>
      <c r="F13" s="29">
        <f>Bilagsføring!J202</f>
        <v>0</v>
      </c>
      <c r="G13" s="28"/>
      <c r="H13" s="29">
        <f t="shared" si="0"/>
        <v>0</v>
      </c>
      <c r="I13" s="15"/>
      <c r="J13" s="7"/>
      <c r="K13" s="22"/>
      <c r="L13" s="22"/>
      <c r="M13" s="22"/>
      <c r="N13" s="16"/>
      <c r="O13" s="7"/>
      <c r="P13" s="7"/>
      <c r="Q13" s="7"/>
      <c r="R13" s="7"/>
    </row>
    <row r="14" spans="1:18" ht="15" customHeight="1" x14ac:dyDescent="0.3">
      <c r="A14" s="13"/>
      <c r="B14" s="108"/>
      <c r="C14" s="109"/>
      <c r="D14" s="29"/>
      <c r="E14" s="28"/>
      <c r="F14" s="29">
        <f>Bilagsføring!L202</f>
        <v>0</v>
      </c>
      <c r="G14" s="28"/>
      <c r="H14" s="29">
        <f t="shared" si="0"/>
        <v>0</v>
      </c>
      <c r="I14" s="15"/>
      <c r="J14" s="7"/>
      <c r="K14" s="22"/>
      <c r="L14" s="22"/>
      <c r="M14" s="22"/>
      <c r="N14" s="7"/>
      <c r="O14" s="7"/>
      <c r="P14" s="7"/>
      <c r="Q14" s="7"/>
      <c r="R14" s="7"/>
    </row>
    <row r="15" spans="1:18" ht="15" customHeight="1" x14ac:dyDescent="0.3">
      <c r="A15" s="13"/>
      <c r="B15" s="108"/>
      <c r="C15" s="109"/>
      <c r="D15" s="29"/>
      <c r="E15" s="28"/>
      <c r="F15" s="29">
        <f>Bilagsføring!N202</f>
        <v>0</v>
      </c>
      <c r="G15" s="28"/>
      <c r="H15" s="29">
        <f t="shared" si="0"/>
        <v>0</v>
      </c>
      <c r="I15" s="15"/>
      <c r="J15" s="7"/>
      <c r="K15" s="22"/>
      <c r="L15" s="22"/>
      <c r="M15" s="22"/>
      <c r="N15" s="7"/>
      <c r="O15" s="7"/>
      <c r="P15" s="7"/>
      <c r="Q15" s="7"/>
      <c r="R15" s="7"/>
    </row>
    <row r="16" spans="1:18" ht="15" customHeight="1" x14ac:dyDescent="0.3">
      <c r="A16" s="13"/>
      <c r="B16" s="108"/>
      <c r="C16" s="109"/>
      <c r="D16" s="29"/>
      <c r="E16" s="28"/>
      <c r="F16" s="29">
        <f>Bilagsføring!P202</f>
        <v>0</v>
      </c>
      <c r="G16" s="28"/>
      <c r="H16" s="29">
        <f t="shared" si="0"/>
        <v>0</v>
      </c>
      <c r="I16" s="15"/>
      <c r="J16" s="7"/>
      <c r="K16" s="22"/>
      <c r="L16" s="22"/>
      <c r="M16" s="22"/>
      <c r="N16" s="7"/>
      <c r="O16" s="7"/>
      <c r="P16" s="7"/>
      <c r="Q16" s="7"/>
      <c r="R16" s="7"/>
    </row>
    <row r="17" spans="1:18" ht="15" customHeight="1" x14ac:dyDescent="0.3">
      <c r="A17" s="13"/>
      <c r="B17" s="108"/>
      <c r="C17" s="109"/>
      <c r="D17" s="29"/>
      <c r="E17" s="28"/>
      <c r="F17" s="29">
        <f>Bilagsføring!R202</f>
        <v>0</v>
      </c>
      <c r="G17" s="28"/>
      <c r="H17" s="29">
        <f t="shared" si="0"/>
        <v>0</v>
      </c>
      <c r="I17" s="15"/>
      <c r="J17" s="7"/>
      <c r="K17" s="7"/>
      <c r="L17" s="7"/>
      <c r="M17" s="7"/>
      <c r="N17" s="7"/>
      <c r="O17" s="7"/>
      <c r="P17" s="7"/>
      <c r="Q17" s="7"/>
      <c r="R17" s="7"/>
    </row>
    <row r="18" spans="1:18" ht="15" customHeight="1" x14ac:dyDescent="0.3">
      <c r="A18" s="13"/>
      <c r="B18" s="108"/>
      <c r="C18" s="109"/>
      <c r="D18" s="29"/>
      <c r="E18" s="28"/>
      <c r="F18" s="29">
        <f>Bilagsføring!T202</f>
        <v>0</v>
      </c>
      <c r="G18" s="28"/>
      <c r="H18" s="29">
        <f t="shared" si="0"/>
        <v>0</v>
      </c>
      <c r="I18" s="15"/>
      <c r="J18" s="7"/>
      <c r="K18" s="7"/>
      <c r="L18" s="7"/>
      <c r="M18" s="16"/>
      <c r="N18" s="7"/>
      <c r="O18" s="7"/>
      <c r="P18" s="7"/>
      <c r="Q18" s="7"/>
      <c r="R18" s="7"/>
    </row>
    <row r="19" spans="1:18" ht="15" customHeight="1" x14ac:dyDescent="0.3">
      <c r="A19" s="13"/>
      <c r="B19" s="108"/>
      <c r="C19" s="109"/>
      <c r="D19" s="29"/>
      <c r="E19" s="28"/>
      <c r="F19" s="29">
        <f>Bilagsføring!V202</f>
        <v>0</v>
      </c>
      <c r="G19" s="28"/>
      <c r="H19" s="29">
        <f t="shared" si="0"/>
        <v>0</v>
      </c>
      <c r="I19" s="15"/>
      <c r="J19" s="7"/>
      <c r="K19" s="7"/>
      <c r="L19" s="7"/>
      <c r="M19" s="7"/>
      <c r="N19" s="7"/>
      <c r="O19" s="7"/>
      <c r="P19" s="7"/>
      <c r="Q19" s="7"/>
      <c r="R19" s="7"/>
    </row>
    <row r="20" spans="1:18" ht="15" customHeight="1" x14ac:dyDescent="0.3">
      <c r="A20" s="13"/>
      <c r="B20" s="108"/>
      <c r="C20" s="109"/>
      <c r="D20" s="29"/>
      <c r="E20" s="28"/>
      <c r="F20" s="29">
        <f>Bilagsføring!X202</f>
        <v>0</v>
      </c>
      <c r="G20" s="28"/>
      <c r="H20" s="29">
        <f t="shared" si="0"/>
        <v>0</v>
      </c>
      <c r="I20" s="15"/>
      <c r="J20" s="7"/>
      <c r="K20" s="7"/>
      <c r="L20" s="7"/>
      <c r="M20" s="7"/>
      <c r="N20" s="7"/>
      <c r="O20" s="7"/>
      <c r="P20" s="7"/>
      <c r="Q20" s="7"/>
      <c r="R20" s="7"/>
    </row>
    <row r="21" spans="1:18" ht="15" customHeight="1" x14ac:dyDescent="0.3">
      <c r="A21" s="13"/>
      <c r="B21" s="108"/>
      <c r="C21" s="109"/>
      <c r="D21" s="29"/>
      <c r="E21" s="28"/>
      <c r="F21" s="29">
        <f>Bilagsføring!Z202</f>
        <v>0</v>
      </c>
      <c r="G21" s="28"/>
      <c r="H21" s="29">
        <f t="shared" si="0"/>
        <v>0</v>
      </c>
      <c r="I21" s="15"/>
      <c r="J21" s="7"/>
      <c r="K21" s="7"/>
      <c r="L21" s="7"/>
      <c r="M21" s="7"/>
      <c r="N21" s="7"/>
      <c r="O21" s="7"/>
      <c r="P21" s="7"/>
      <c r="Q21" s="7"/>
      <c r="R21" s="7"/>
    </row>
    <row r="22" spans="1:18" ht="15" customHeight="1" x14ac:dyDescent="0.3">
      <c r="A22" s="13"/>
      <c r="B22" s="108"/>
      <c r="C22" s="109"/>
      <c r="D22" s="29"/>
      <c r="E22" s="28"/>
      <c r="F22" s="29">
        <f>Bilagsføring!AB202</f>
        <v>0</v>
      </c>
      <c r="G22" s="28"/>
      <c r="H22" s="29">
        <f t="shared" si="0"/>
        <v>0</v>
      </c>
      <c r="I22" s="15"/>
      <c r="J22" s="7"/>
      <c r="K22" s="7"/>
      <c r="L22" s="7"/>
      <c r="M22" s="7"/>
      <c r="N22" s="7"/>
      <c r="O22" s="7"/>
      <c r="P22" s="7"/>
      <c r="Q22" s="7"/>
      <c r="R22" s="7"/>
    </row>
    <row r="23" spans="1:18" ht="15" customHeight="1" x14ac:dyDescent="0.3">
      <c r="A23" s="13"/>
      <c r="B23" s="108"/>
      <c r="C23" s="109"/>
      <c r="D23" s="29"/>
      <c r="E23" s="28"/>
      <c r="F23" s="29">
        <f>Bilagsføring!AD202</f>
        <v>0</v>
      </c>
      <c r="G23" s="28"/>
      <c r="H23" s="29">
        <f t="shared" si="0"/>
        <v>0</v>
      </c>
      <c r="I23" s="15"/>
      <c r="J23" s="7"/>
      <c r="K23" s="7"/>
      <c r="L23" s="7"/>
      <c r="M23" s="7"/>
      <c r="N23" s="7"/>
      <c r="O23" s="7"/>
      <c r="P23" s="7"/>
      <c r="Q23" s="7"/>
      <c r="R23" s="7"/>
    </row>
    <row r="24" spans="1:18" ht="15" customHeight="1" x14ac:dyDescent="0.3">
      <c r="A24" s="30" t="s">
        <v>16</v>
      </c>
      <c r="B24" s="108"/>
      <c r="C24" s="109"/>
      <c r="D24" s="29"/>
      <c r="E24" s="28"/>
      <c r="F24" s="29">
        <f>Bilagsføring!AF202</f>
        <v>0</v>
      </c>
      <c r="G24" s="28"/>
      <c r="H24" s="29">
        <f t="shared" si="0"/>
        <v>0</v>
      </c>
      <c r="I24" s="15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x14ac:dyDescent="0.3">
      <c r="A25" s="13"/>
      <c r="B25" s="124"/>
      <c r="C25" s="125"/>
      <c r="D25" s="31"/>
      <c r="E25" s="32"/>
      <c r="F25" s="31">
        <f>Bilagsføring!AH202</f>
        <v>0</v>
      </c>
      <c r="G25" s="32"/>
      <c r="H25" s="31">
        <f t="shared" si="0"/>
        <v>0</v>
      </c>
      <c r="I25" s="15"/>
      <c r="J25" s="16"/>
      <c r="K25" s="7"/>
      <c r="L25" s="7"/>
      <c r="M25" s="7"/>
      <c r="N25" s="7"/>
      <c r="O25" s="7"/>
      <c r="P25" s="7"/>
      <c r="Q25" s="7"/>
      <c r="R25" s="7"/>
    </row>
    <row r="26" spans="1:18" ht="15.75" customHeight="1" x14ac:dyDescent="0.3">
      <c r="A26" s="13"/>
      <c r="B26" s="121" t="s">
        <v>17</v>
      </c>
      <c r="C26" s="122"/>
      <c r="D26" s="17">
        <f>SUM(D11:D25)</f>
        <v>120500</v>
      </c>
      <c r="E26" s="33"/>
      <c r="F26" s="17">
        <f>SUM(F11:F25)</f>
        <v>200</v>
      </c>
      <c r="G26" s="33"/>
      <c r="H26" s="17">
        <f t="shared" si="0"/>
        <v>-120300</v>
      </c>
      <c r="I26" s="15"/>
      <c r="J26" s="7"/>
      <c r="K26" s="7"/>
      <c r="L26" s="7"/>
      <c r="M26" s="7"/>
      <c r="N26" s="7"/>
      <c r="O26" s="7"/>
      <c r="P26" s="7"/>
      <c r="Q26" s="7"/>
      <c r="R26" s="7"/>
    </row>
    <row r="27" spans="1:18" ht="8.1" customHeight="1" x14ac:dyDescent="0.3">
      <c r="A27" s="34"/>
      <c r="B27" s="35"/>
      <c r="C27" s="36"/>
      <c r="D27" s="37"/>
      <c r="E27" s="33"/>
      <c r="F27" s="37"/>
      <c r="G27" s="33"/>
      <c r="H27" s="37"/>
      <c r="I27" s="15"/>
      <c r="J27" s="7"/>
      <c r="K27" s="7"/>
      <c r="L27" s="7"/>
      <c r="M27" s="7"/>
      <c r="N27" s="7"/>
      <c r="O27" s="7"/>
      <c r="P27" s="7"/>
      <c r="Q27" s="7"/>
      <c r="R27" s="7"/>
    </row>
    <row r="28" spans="1:18" ht="15.75" customHeight="1" x14ac:dyDescent="0.3">
      <c r="A28" s="128" t="s">
        <v>18</v>
      </c>
      <c r="B28" s="129"/>
      <c r="C28" s="130"/>
      <c r="D28" s="20" t="s">
        <v>13</v>
      </c>
      <c r="E28" s="38"/>
      <c r="F28" s="20" t="s">
        <v>19</v>
      </c>
      <c r="G28" s="38"/>
      <c r="H28" s="20" t="s">
        <v>20</v>
      </c>
      <c r="I28" s="15"/>
      <c r="J28" s="7"/>
      <c r="K28" s="7"/>
      <c r="L28" s="7"/>
      <c r="M28" s="7"/>
      <c r="N28" s="7"/>
      <c r="O28" s="7"/>
      <c r="P28" s="7"/>
      <c r="Q28" s="7"/>
      <c r="R28" s="7"/>
    </row>
    <row r="29" spans="1:18" ht="15" customHeight="1" x14ac:dyDescent="0.3">
      <c r="A29" s="39" t="s">
        <v>21</v>
      </c>
      <c r="B29" s="110" t="s">
        <v>54</v>
      </c>
      <c r="C29" s="111"/>
      <c r="D29" s="24">
        <v>33000</v>
      </c>
      <c r="E29" s="25"/>
      <c r="F29" s="26">
        <f>Bilagsføring!AJ202</f>
        <v>0</v>
      </c>
      <c r="G29" s="25"/>
      <c r="H29" s="26">
        <f t="shared" ref="H29:H49" si="1">D29-F29</f>
        <v>33000</v>
      </c>
      <c r="I29" s="15"/>
      <c r="J29" s="7"/>
      <c r="K29" s="7"/>
      <c r="L29" s="7"/>
      <c r="M29" s="7"/>
      <c r="N29" s="7"/>
      <c r="O29" s="7"/>
      <c r="P29" s="7"/>
      <c r="Q29" s="7"/>
      <c r="R29" s="7"/>
    </row>
    <row r="30" spans="1:18" ht="15" customHeight="1" x14ac:dyDescent="0.3">
      <c r="A30" s="40" t="s">
        <v>22</v>
      </c>
      <c r="B30" s="108" t="s">
        <v>53</v>
      </c>
      <c r="C30" s="109"/>
      <c r="D30" s="27">
        <v>6500</v>
      </c>
      <c r="E30" s="28"/>
      <c r="F30" s="29">
        <f>Bilagsføring!AL202</f>
        <v>0</v>
      </c>
      <c r="G30" s="28"/>
      <c r="H30" s="29">
        <f t="shared" si="1"/>
        <v>6500</v>
      </c>
      <c r="I30" s="15"/>
      <c r="J30" s="7"/>
      <c r="K30" s="7"/>
      <c r="L30" s="7"/>
      <c r="M30" s="7"/>
      <c r="N30" s="7"/>
      <c r="O30" s="7"/>
      <c r="P30" s="7"/>
      <c r="Q30" s="7"/>
      <c r="R30" s="7"/>
    </row>
    <row r="31" spans="1:18" ht="15" customHeight="1" x14ac:dyDescent="0.3">
      <c r="A31" s="40" t="s">
        <v>23</v>
      </c>
      <c r="B31" s="108" t="s">
        <v>57</v>
      </c>
      <c r="C31" s="109"/>
      <c r="D31" s="29">
        <v>100</v>
      </c>
      <c r="E31" s="28"/>
      <c r="F31" s="29">
        <f>Bilagsføring!AN202</f>
        <v>0</v>
      </c>
      <c r="G31" s="28"/>
      <c r="H31" s="29">
        <f t="shared" si="1"/>
        <v>100</v>
      </c>
      <c r="I31" s="15"/>
      <c r="J31" s="7"/>
      <c r="K31" s="7"/>
      <c r="L31" s="7"/>
      <c r="M31" s="7"/>
      <c r="N31" s="7"/>
      <c r="O31" s="7"/>
      <c r="P31" s="7"/>
      <c r="Q31" s="7"/>
      <c r="R31" s="7"/>
    </row>
    <row r="32" spans="1:18" ht="15" customHeight="1" x14ac:dyDescent="0.3">
      <c r="A32" s="40" t="s">
        <v>24</v>
      </c>
      <c r="B32" s="108" t="s">
        <v>58</v>
      </c>
      <c r="C32" s="109"/>
      <c r="D32" s="29">
        <v>3000</v>
      </c>
      <c r="E32" s="28"/>
      <c r="F32" s="29">
        <f>Bilagsføring!AP202</f>
        <v>0</v>
      </c>
      <c r="G32" s="28"/>
      <c r="H32" s="29">
        <f t="shared" si="1"/>
        <v>3000</v>
      </c>
      <c r="I32" s="15"/>
      <c r="J32" s="7"/>
      <c r="K32" s="7"/>
      <c r="L32" s="7"/>
      <c r="M32" s="7"/>
      <c r="N32" s="7"/>
      <c r="O32" s="7"/>
      <c r="P32" s="7"/>
      <c r="Q32" s="7"/>
      <c r="R32" s="7"/>
    </row>
    <row r="33" spans="1:18" ht="15" customHeight="1" x14ac:dyDescent="0.3">
      <c r="A33" s="40" t="s">
        <v>25</v>
      </c>
      <c r="B33" s="108" t="s">
        <v>51</v>
      </c>
      <c r="C33" s="109"/>
      <c r="D33" s="29">
        <v>5000</v>
      </c>
      <c r="E33" s="28"/>
      <c r="F33" s="29">
        <f>Bilagsføring!AR202</f>
        <v>200</v>
      </c>
      <c r="G33" s="28"/>
      <c r="H33" s="29">
        <f t="shared" si="1"/>
        <v>4800</v>
      </c>
      <c r="I33" s="15"/>
      <c r="J33" s="7"/>
      <c r="K33" s="7"/>
      <c r="L33" s="7"/>
      <c r="M33" s="7"/>
      <c r="N33" s="7"/>
      <c r="O33" s="7"/>
      <c r="P33" s="7"/>
      <c r="Q33" s="7"/>
      <c r="R33" s="7"/>
    </row>
    <row r="34" spans="1:18" ht="15" customHeight="1" x14ac:dyDescent="0.3">
      <c r="A34" s="40" t="s">
        <v>26</v>
      </c>
      <c r="B34" s="108" t="s">
        <v>52</v>
      </c>
      <c r="C34" s="109"/>
      <c r="D34" s="29">
        <v>50000</v>
      </c>
      <c r="E34" s="28"/>
      <c r="F34" s="29">
        <f>Bilagsføring!AT202</f>
        <v>0</v>
      </c>
      <c r="G34" s="28"/>
      <c r="H34" s="29">
        <f t="shared" si="1"/>
        <v>50000</v>
      </c>
      <c r="I34" s="15"/>
      <c r="J34" s="7"/>
      <c r="K34" s="7"/>
      <c r="L34" s="7"/>
      <c r="M34" s="7"/>
      <c r="N34" s="7"/>
      <c r="O34" s="7"/>
      <c r="P34" s="7"/>
      <c r="Q34" s="7"/>
      <c r="R34" s="7"/>
    </row>
    <row r="35" spans="1:18" ht="15" customHeight="1" x14ac:dyDescent="0.3">
      <c r="A35" s="40" t="s">
        <v>27</v>
      </c>
      <c r="B35" s="108" t="s">
        <v>59</v>
      </c>
      <c r="C35" s="109"/>
      <c r="D35" s="29">
        <v>1000</v>
      </c>
      <c r="E35" s="28"/>
      <c r="F35" s="29">
        <f>Bilagsføring!AV202</f>
        <v>0</v>
      </c>
      <c r="G35" s="28"/>
      <c r="H35" s="29">
        <f t="shared" si="1"/>
        <v>1000</v>
      </c>
      <c r="I35" s="15"/>
      <c r="J35" s="7"/>
      <c r="K35" s="7"/>
      <c r="L35" s="7"/>
      <c r="M35" s="7"/>
      <c r="N35" s="7"/>
      <c r="O35" s="7"/>
      <c r="P35" s="7"/>
      <c r="Q35" s="7"/>
      <c r="R35" s="7"/>
    </row>
    <row r="36" spans="1:18" ht="15" customHeight="1" x14ac:dyDescent="0.3">
      <c r="A36" s="40" t="s">
        <v>28</v>
      </c>
      <c r="B36" s="108" t="s">
        <v>60</v>
      </c>
      <c r="C36" s="109"/>
      <c r="D36" s="29">
        <v>3000</v>
      </c>
      <c r="E36" s="28"/>
      <c r="F36" s="29">
        <f>Bilagsføring!AX202</f>
        <v>0</v>
      </c>
      <c r="G36" s="28"/>
      <c r="H36" s="29">
        <f t="shared" si="1"/>
        <v>3000</v>
      </c>
      <c r="I36" s="15"/>
      <c r="J36" s="7"/>
      <c r="K36" s="7"/>
      <c r="L36" s="7"/>
      <c r="M36" s="7"/>
      <c r="N36" s="7"/>
      <c r="O36" s="7"/>
      <c r="P36" s="7"/>
      <c r="Q36" s="7"/>
      <c r="R36" s="7"/>
    </row>
    <row r="37" spans="1:18" ht="15" customHeight="1" x14ac:dyDescent="0.3">
      <c r="A37" s="40" t="s">
        <v>29</v>
      </c>
      <c r="B37" s="108" t="s">
        <v>61</v>
      </c>
      <c r="C37" s="109"/>
      <c r="D37" s="29">
        <v>15000</v>
      </c>
      <c r="E37" s="28"/>
      <c r="F37" s="29">
        <f>Bilagsføring!AZ202</f>
        <v>0</v>
      </c>
      <c r="G37" s="28"/>
      <c r="H37" s="29">
        <f t="shared" si="1"/>
        <v>15000</v>
      </c>
      <c r="I37" s="15"/>
      <c r="J37" s="7"/>
      <c r="K37" s="7"/>
      <c r="L37" s="7"/>
      <c r="M37" s="7"/>
      <c r="N37" s="7"/>
      <c r="O37" s="7"/>
      <c r="P37" s="7"/>
      <c r="Q37" s="7"/>
      <c r="R37" s="7"/>
    </row>
    <row r="38" spans="1:18" ht="15" customHeight="1" x14ac:dyDescent="0.3">
      <c r="A38" s="40" t="s">
        <v>30</v>
      </c>
      <c r="B38" s="108"/>
      <c r="C38" s="109"/>
      <c r="D38" s="29"/>
      <c r="E38" s="28"/>
      <c r="F38" s="29">
        <f>Bilagsføring!BB202</f>
        <v>0</v>
      </c>
      <c r="G38" s="28"/>
      <c r="H38" s="29">
        <f t="shared" si="1"/>
        <v>0</v>
      </c>
      <c r="I38" s="15"/>
      <c r="J38" s="7"/>
      <c r="K38" s="7"/>
      <c r="L38" s="7"/>
      <c r="M38" s="7"/>
      <c r="N38" s="7"/>
      <c r="O38" s="7"/>
      <c r="P38" s="7"/>
      <c r="Q38" s="7"/>
      <c r="R38" s="7"/>
    </row>
    <row r="39" spans="1:18" ht="15" customHeight="1" x14ac:dyDescent="0.3">
      <c r="A39" s="40" t="s">
        <v>31</v>
      </c>
      <c r="B39" s="108"/>
      <c r="C39" s="109"/>
      <c r="D39" s="29"/>
      <c r="E39" s="28"/>
      <c r="F39" s="29">
        <f>Bilagsføring!BD202</f>
        <v>0</v>
      </c>
      <c r="G39" s="28"/>
      <c r="H39" s="29">
        <f t="shared" si="1"/>
        <v>0</v>
      </c>
      <c r="I39" s="15"/>
      <c r="J39" s="7"/>
      <c r="K39" s="41" t="s">
        <v>16</v>
      </c>
      <c r="L39" s="7"/>
      <c r="M39" s="7"/>
      <c r="N39" s="7"/>
      <c r="O39" s="7"/>
      <c r="P39" s="7"/>
      <c r="Q39" s="7"/>
      <c r="R39" s="7"/>
    </row>
    <row r="40" spans="1:18" ht="15" customHeight="1" x14ac:dyDescent="0.3">
      <c r="A40" s="40" t="s">
        <v>32</v>
      </c>
      <c r="B40" s="108"/>
      <c r="C40" s="109"/>
      <c r="D40" s="29"/>
      <c r="E40" s="28"/>
      <c r="F40" s="29">
        <f>Bilagsføring!BF202</f>
        <v>0</v>
      </c>
      <c r="G40" s="28"/>
      <c r="H40" s="29">
        <f t="shared" si="1"/>
        <v>0</v>
      </c>
      <c r="I40" s="15"/>
      <c r="J40" s="7"/>
      <c r="K40" s="7"/>
      <c r="L40" s="7"/>
      <c r="M40" s="7"/>
      <c r="N40" s="7"/>
      <c r="O40" s="7"/>
      <c r="P40" s="7"/>
      <c r="Q40" s="7"/>
      <c r="R40" s="7"/>
    </row>
    <row r="41" spans="1:18" ht="15" customHeight="1" x14ac:dyDescent="0.3">
      <c r="A41" s="40" t="s">
        <v>33</v>
      </c>
      <c r="B41" s="108"/>
      <c r="C41" s="109"/>
      <c r="D41" s="29"/>
      <c r="E41" s="28"/>
      <c r="F41" s="29">
        <f>Bilagsføring!BH202</f>
        <v>0</v>
      </c>
      <c r="G41" s="28"/>
      <c r="H41" s="29">
        <f t="shared" si="1"/>
        <v>0</v>
      </c>
      <c r="I41" s="15"/>
      <c r="J41" s="7"/>
      <c r="K41" s="7"/>
      <c r="L41" s="7"/>
      <c r="M41" s="7"/>
      <c r="N41" s="7"/>
      <c r="O41" s="7"/>
      <c r="P41" s="7"/>
      <c r="Q41" s="7"/>
      <c r="R41" s="7"/>
    </row>
    <row r="42" spans="1:18" ht="15" customHeight="1" x14ac:dyDescent="0.3">
      <c r="A42" s="40" t="s">
        <v>34</v>
      </c>
      <c r="B42" s="108"/>
      <c r="C42" s="109"/>
      <c r="D42" s="29"/>
      <c r="E42" s="28"/>
      <c r="F42" s="29">
        <f>Bilagsføring!BJ202</f>
        <v>0</v>
      </c>
      <c r="G42" s="28"/>
      <c r="H42" s="29">
        <f t="shared" si="1"/>
        <v>0</v>
      </c>
      <c r="I42" s="15"/>
      <c r="J42" s="7"/>
      <c r="K42" s="7"/>
      <c r="L42" s="7"/>
      <c r="M42" s="7"/>
      <c r="N42" s="7"/>
      <c r="O42" s="7"/>
      <c r="P42" s="7"/>
      <c r="Q42" s="7"/>
      <c r="R42" s="7"/>
    </row>
    <row r="43" spans="1:18" ht="15" customHeight="1" x14ac:dyDescent="0.3">
      <c r="A43" s="40" t="s">
        <v>35</v>
      </c>
      <c r="B43" s="108"/>
      <c r="C43" s="109"/>
      <c r="D43" s="29"/>
      <c r="E43" s="28"/>
      <c r="F43" s="29">
        <f>Bilagsføring!BL202</f>
        <v>0</v>
      </c>
      <c r="G43" s="28"/>
      <c r="H43" s="29">
        <f t="shared" si="1"/>
        <v>0</v>
      </c>
      <c r="I43" s="15"/>
      <c r="J43" s="7"/>
      <c r="K43" s="7"/>
      <c r="L43" s="7"/>
      <c r="M43" s="7"/>
      <c r="N43" s="7"/>
      <c r="O43" s="7"/>
      <c r="P43" s="7"/>
      <c r="Q43" s="7"/>
      <c r="R43" s="7"/>
    </row>
    <row r="44" spans="1:18" ht="15" customHeight="1" x14ac:dyDescent="0.3">
      <c r="A44" s="40" t="s">
        <v>36</v>
      </c>
      <c r="B44" s="108"/>
      <c r="C44" s="109"/>
      <c r="D44" s="29"/>
      <c r="E44" s="28"/>
      <c r="F44" s="29">
        <f>Bilagsføring!BN202</f>
        <v>0</v>
      </c>
      <c r="G44" s="28"/>
      <c r="H44" s="29">
        <f t="shared" si="1"/>
        <v>0</v>
      </c>
      <c r="I44" s="15"/>
      <c r="J44" s="7"/>
      <c r="K44" s="7"/>
      <c r="L44" s="7"/>
      <c r="M44" s="7"/>
      <c r="N44" s="7"/>
      <c r="O44" s="7"/>
      <c r="P44" s="7"/>
      <c r="Q44" s="7"/>
      <c r="R44" s="7"/>
    </row>
    <row r="45" spans="1:18" ht="15" customHeight="1" x14ac:dyDescent="0.3">
      <c r="A45" s="40" t="s">
        <v>37</v>
      </c>
      <c r="B45" s="108"/>
      <c r="C45" s="109"/>
      <c r="D45" s="29"/>
      <c r="E45" s="28"/>
      <c r="F45" s="29">
        <f>Bilagsføring!BP202</f>
        <v>0</v>
      </c>
      <c r="G45" s="28"/>
      <c r="H45" s="29">
        <f t="shared" si="1"/>
        <v>0</v>
      </c>
      <c r="I45" s="15"/>
      <c r="J45" s="7"/>
      <c r="K45" s="7"/>
      <c r="L45" s="7"/>
      <c r="M45" s="7"/>
      <c r="N45" s="7"/>
      <c r="O45" s="7"/>
      <c r="P45" s="7"/>
      <c r="Q45" s="7"/>
      <c r="R45" s="7"/>
    </row>
    <row r="46" spans="1:18" ht="15" customHeight="1" x14ac:dyDescent="0.3">
      <c r="A46" s="40" t="s">
        <v>38</v>
      </c>
      <c r="B46" s="108"/>
      <c r="C46" s="109"/>
      <c r="D46" s="29"/>
      <c r="E46" s="28"/>
      <c r="F46" s="29">
        <f>Bilagsføring!BR202</f>
        <v>0</v>
      </c>
      <c r="G46" s="28"/>
      <c r="H46" s="29">
        <f t="shared" si="1"/>
        <v>0</v>
      </c>
      <c r="I46" s="15"/>
      <c r="J46" s="7"/>
      <c r="K46" s="7"/>
      <c r="L46" s="7"/>
      <c r="M46" s="7"/>
      <c r="N46" s="7"/>
      <c r="O46" s="7"/>
      <c r="P46" s="7"/>
      <c r="Q46" s="7"/>
      <c r="R46" s="7"/>
    </row>
    <row r="47" spans="1:18" ht="15" customHeight="1" x14ac:dyDescent="0.3">
      <c r="A47" s="40" t="s">
        <v>39</v>
      </c>
      <c r="B47" s="108"/>
      <c r="C47" s="109"/>
      <c r="D47" s="29"/>
      <c r="E47" s="28"/>
      <c r="F47" s="29">
        <f>Bilagsføring!BT202</f>
        <v>0</v>
      </c>
      <c r="G47" s="28"/>
      <c r="H47" s="29">
        <f t="shared" si="1"/>
        <v>0</v>
      </c>
      <c r="I47" s="15"/>
      <c r="J47" s="7"/>
      <c r="K47" s="7"/>
      <c r="L47" s="7"/>
      <c r="M47" s="7"/>
      <c r="N47" s="7"/>
      <c r="O47" s="7"/>
      <c r="P47" s="7"/>
      <c r="Q47" s="7"/>
      <c r="R47" s="7"/>
    </row>
    <row r="48" spans="1:18" ht="15.75" customHeight="1" x14ac:dyDescent="0.3">
      <c r="A48" s="40" t="s">
        <v>40</v>
      </c>
      <c r="B48" s="42"/>
      <c r="C48" s="43"/>
      <c r="D48" s="31"/>
      <c r="E48" s="32"/>
      <c r="F48" s="31">
        <f>Bilagsføring!BV202</f>
        <v>0</v>
      </c>
      <c r="G48" s="32"/>
      <c r="H48" s="31">
        <f t="shared" si="1"/>
        <v>0</v>
      </c>
      <c r="I48" s="15"/>
      <c r="J48" s="7"/>
      <c r="K48" s="7"/>
      <c r="L48" s="7"/>
      <c r="M48" s="7"/>
      <c r="N48" s="7"/>
      <c r="O48" s="7"/>
      <c r="P48" s="7"/>
      <c r="Q48" s="7"/>
      <c r="R48" s="7"/>
    </row>
    <row r="49" spans="1:18" ht="15.75" customHeight="1" x14ac:dyDescent="0.3">
      <c r="A49" s="13"/>
      <c r="B49" s="121" t="s">
        <v>41</v>
      </c>
      <c r="C49" s="122"/>
      <c r="D49" s="17">
        <f>SUM(D29:D48)</f>
        <v>116600</v>
      </c>
      <c r="E49" s="33"/>
      <c r="F49" s="17">
        <f>SUM(F29:F48)</f>
        <v>200</v>
      </c>
      <c r="G49" s="33"/>
      <c r="H49" s="17">
        <f t="shared" si="1"/>
        <v>116400</v>
      </c>
      <c r="I49" s="15"/>
      <c r="J49" s="7"/>
      <c r="K49" s="7"/>
      <c r="L49" s="7"/>
      <c r="M49" s="7"/>
      <c r="N49" s="7"/>
      <c r="O49" s="7"/>
      <c r="P49" s="7"/>
      <c r="Q49" s="7"/>
      <c r="R49" s="7"/>
    </row>
    <row r="50" spans="1:18" ht="15" customHeight="1" x14ac:dyDescent="0.3">
      <c r="A50" s="7"/>
      <c r="B50" s="127"/>
      <c r="C50" s="127"/>
      <c r="D50" s="9"/>
      <c r="E50" s="9"/>
      <c r="F50" s="45"/>
      <c r="G50" s="9"/>
      <c r="H50" s="9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1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46"/>
      <c r="K53" s="7"/>
      <c r="L53" s="7"/>
      <c r="M53" s="7"/>
      <c r="N53" s="7"/>
      <c r="O53" s="7"/>
      <c r="P53" s="7"/>
      <c r="Q53" s="7"/>
      <c r="R53" s="7"/>
    </row>
  </sheetData>
  <mergeCells count="47">
    <mergeCell ref="K10:L10"/>
    <mergeCell ref="B46:C46"/>
    <mergeCell ref="B21:C21"/>
    <mergeCell ref="B50:C50"/>
    <mergeCell ref="B4:C4"/>
    <mergeCell ref="B45:C45"/>
    <mergeCell ref="B8:C8"/>
    <mergeCell ref="A28:C28"/>
    <mergeCell ref="B24:C24"/>
    <mergeCell ref="B47:C47"/>
    <mergeCell ref="B49:C49"/>
    <mergeCell ref="B44:C44"/>
    <mergeCell ref="I4:J5"/>
    <mergeCell ref="H4:H5"/>
    <mergeCell ref="B42:C42"/>
    <mergeCell ref="B41:C41"/>
    <mergeCell ref="A1:C2"/>
    <mergeCell ref="B43:C43"/>
    <mergeCell ref="B20:C20"/>
    <mergeCell ref="A10:C10"/>
    <mergeCell ref="B5:C5"/>
    <mergeCell ref="B26:C26"/>
    <mergeCell ref="B13:C13"/>
    <mergeCell ref="B36:C36"/>
    <mergeCell ref="B12:C12"/>
    <mergeCell ref="B35:C35"/>
    <mergeCell ref="B16:C16"/>
    <mergeCell ref="B32:C32"/>
    <mergeCell ref="B25:C25"/>
    <mergeCell ref="B14:C14"/>
    <mergeCell ref="B11:C11"/>
    <mergeCell ref="B37:C37"/>
    <mergeCell ref="B40:C40"/>
    <mergeCell ref="B19:C19"/>
    <mergeCell ref="B18:C18"/>
    <mergeCell ref="B22:C22"/>
    <mergeCell ref="B38:C38"/>
    <mergeCell ref="B34:C34"/>
    <mergeCell ref="B33:C33"/>
    <mergeCell ref="B7:C7"/>
    <mergeCell ref="B23:C23"/>
    <mergeCell ref="B17:C17"/>
    <mergeCell ref="B15:C15"/>
    <mergeCell ref="B39:C39"/>
    <mergeCell ref="B31:C31"/>
    <mergeCell ref="B30:C30"/>
    <mergeCell ref="B29:C29"/>
  </mergeCells>
  <conditionalFormatting sqref="F11:F25">
    <cfRule type="cellIs" dxfId="8" priority="1" stopIfTrue="1" operator="greaterThan">
      <formula>$D$11</formula>
    </cfRule>
    <cfRule type="cellIs" dxfId="7" priority="2" stopIfTrue="1" operator="greaterThan">
      <formula>$D$11</formula>
    </cfRule>
  </conditionalFormatting>
  <conditionalFormatting sqref="F29">
    <cfRule type="cellIs" dxfId="6" priority="4" stopIfTrue="1" operator="greaterThan">
      <formula>$D$29</formula>
    </cfRule>
    <cfRule type="cellIs" dxfId="5" priority="4" stopIfTrue="1" operator="equal">
      <formula>1000</formula>
    </cfRule>
  </conditionalFormatting>
  <conditionalFormatting sqref="F29:F48">
    <cfRule type="cellIs" dxfId="4" priority="4" stopIfTrue="1" operator="greaterThan">
      <formula>$D$11</formula>
    </cfRule>
  </conditionalFormatting>
  <conditionalFormatting sqref="F49">
    <cfRule type="cellIs" dxfId="3" priority="6" stopIfTrue="1" operator="greaterThan">
      <formula>$D$49</formula>
    </cfRule>
    <cfRule type="cellIs" dxfId="2" priority="6" stopIfTrue="1" operator="lessThan">
      <formula>$D$49</formula>
    </cfRule>
    <cfRule type="cellIs" dxfId="1" priority="6" stopIfTrue="1" operator="greaterThan">
      <formula>$D$11</formula>
    </cfRule>
  </conditionalFormatting>
  <conditionalFormatting sqref="H11:H26">
    <cfRule type="cellIs" dxfId="0" priority="3" stopIfTrue="1" operator="lessThan">
      <formula>0</formula>
    </cfRule>
  </conditionalFormatting>
  <pageMargins left="0.7" right="0.7" top="0.79" bottom="0.79" header="0.3" footer="0.3"/>
  <pageSetup orientation="landscape"/>
  <headerFooter>
    <oddFooter>&amp;C&amp;"Helvetica,Regular"&amp;12&amp;K000000&amp;P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81"/>
  <sheetViews>
    <sheetView defaultGridColor="0" colorId="14" workbookViewId="0">
      <selection activeCell="E4" sqref="E4"/>
    </sheetView>
  </sheetViews>
  <sheetFormatPr baseColWidth="10" defaultColWidth="11.44140625" defaultRowHeight="15" customHeight="1" x14ac:dyDescent="0.3"/>
  <cols>
    <col min="1" max="1" width="21.33203125" style="5" customWidth="1"/>
    <col min="2" max="2" width="52.6640625" style="5" customWidth="1"/>
    <col min="3" max="3" width="17.109375" style="47" customWidth="1"/>
    <col min="4" max="5" width="13.44140625" style="5" customWidth="1"/>
    <col min="6" max="6" width="11.44140625" style="5" customWidth="1"/>
    <col min="7" max="7" width="13" style="5" customWidth="1"/>
    <col min="8" max="8" width="11.44140625" style="5" customWidth="1"/>
    <col min="9" max="9" width="17.21875" style="5" customWidth="1"/>
    <col min="10" max="12" width="11.44140625" style="5" customWidth="1"/>
    <col min="13" max="13" width="12.6640625" style="5" customWidth="1"/>
    <col min="14" max="17" width="11.44140625" style="5" customWidth="1"/>
    <col min="18" max="22" width="11.44140625" style="48" customWidth="1"/>
    <col min="23" max="23" width="11.44140625" style="5" customWidth="1"/>
    <col min="24" max="24" width="11.44140625" style="48" customWidth="1"/>
    <col min="25" max="33" width="11.44140625" style="5" customWidth="1"/>
    <col min="34" max="34" width="11.44140625" style="48" customWidth="1"/>
    <col min="35" max="36" width="11.44140625" style="5" customWidth="1"/>
    <col min="37" max="37" width="16.44140625" style="5" customWidth="1"/>
    <col min="38" max="256" width="11.44140625" style="5" customWidth="1"/>
  </cols>
  <sheetData>
    <row r="1" spans="1:101" s="22" customFormat="1" ht="33" customHeight="1" x14ac:dyDescent="0.3">
      <c r="A1" s="49" t="s">
        <v>43</v>
      </c>
      <c r="B1" s="50" t="s">
        <v>44</v>
      </c>
      <c r="C1" s="51" t="s">
        <v>45</v>
      </c>
      <c r="D1" s="145" t="s">
        <v>8</v>
      </c>
      <c r="E1" s="146"/>
      <c r="F1" s="143" t="str">
        <f>'Budsjett og Regnskap'!$B11</f>
        <v>Kontingent</v>
      </c>
      <c r="G1" s="144"/>
      <c r="H1" s="143" t="str">
        <f>'Budsjett og Regnskap'!$B12</f>
        <v>Støtte frå samfunnet</v>
      </c>
      <c r="I1" s="144"/>
      <c r="J1" s="143">
        <f>'Budsjett og Regnskap'!$B13</f>
        <v>0</v>
      </c>
      <c r="K1" s="144"/>
      <c r="L1" s="143">
        <f>'Budsjett og Regnskap'!$B14</f>
        <v>0</v>
      </c>
      <c r="M1" s="144"/>
      <c r="N1" s="143">
        <f>'Budsjett og Regnskap'!$B15</f>
        <v>0</v>
      </c>
      <c r="O1" s="144"/>
      <c r="P1" s="143">
        <f>'Budsjett og Regnskap'!$B16</f>
        <v>0</v>
      </c>
      <c r="Q1" s="144"/>
      <c r="R1" s="143">
        <f>'Budsjett og Regnskap'!$B17</f>
        <v>0</v>
      </c>
      <c r="S1" s="144"/>
      <c r="T1" s="143">
        <f>'Budsjett og Regnskap'!$B18</f>
        <v>0</v>
      </c>
      <c r="U1" s="144"/>
      <c r="V1" s="143">
        <f>'Budsjett og Regnskap'!$B19</f>
        <v>0</v>
      </c>
      <c r="W1" s="144"/>
      <c r="X1" s="143">
        <f>'Budsjett og Regnskap'!$B20</f>
        <v>0</v>
      </c>
      <c r="Y1" s="144"/>
      <c r="Z1" s="143">
        <f>'Budsjett og Regnskap'!$B21</f>
        <v>0</v>
      </c>
      <c r="AA1" s="144"/>
      <c r="AB1" s="143">
        <f>'Budsjett og Regnskap'!$B22</f>
        <v>0</v>
      </c>
      <c r="AC1" s="144"/>
      <c r="AD1" s="143">
        <f>'Budsjett og Regnskap'!$B23</f>
        <v>0</v>
      </c>
      <c r="AE1" s="144"/>
      <c r="AF1" s="143">
        <f>'Budsjett og Regnskap'!$B24</f>
        <v>0</v>
      </c>
      <c r="AG1" s="144"/>
      <c r="AH1" s="143">
        <f>'Budsjett og Regnskap'!$B25</f>
        <v>0</v>
      </c>
      <c r="AI1" s="144"/>
      <c r="AJ1" s="141" t="str">
        <f>'Budsjett og Regnskap'!B29</f>
        <v>Dirigentlønn</v>
      </c>
      <c r="AK1" s="142"/>
      <c r="AL1" s="139" t="str">
        <f>'Budsjett og Regnskap'!$B30</f>
        <v>Markedsføring</v>
      </c>
      <c r="AM1" s="140"/>
      <c r="AN1" s="141" t="str">
        <f>'Budsjett og Regnskap'!$B31</f>
        <v>Finanskostnader</v>
      </c>
      <c r="AO1" s="142"/>
      <c r="AP1" s="139" t="str">
        <f>'Budsjett og Regnskap'!$B32</f>
        <v>Styremøter</v>
      </c>
      <c r="AQ1" s="140"/>
      <c r="AR1" s="141" t="str">
        <f>'Budsjett og Regnskap'!$B33</f>
        <v>Sosialt</v>
      </c>
      <c r="AS1" s="142"/>
      <c r="AT1" s="139" t="str">
        <f>'Budsjett og Regnskap'!$B34</f>
        <v>Hyttetur</v>
      </c>
      <c r="AU1" s="140"/>
      <c r="AV1" s="141" t="str">
        <f>'Budsjett og Regnskap'!$B35</f>
        <v>Konserter</v>
      </c>
      <c r="AW1" s="142"/>
      <c r="AX1" s="139" t="str">
        <f>'Budsjett og Regnskap'!$B36</f>
        <v>Noter og permer</v>
      </c>
      <c r="AY1" s="140"/>
      <c r="AZ1" s="141" t="str">
        <f>'Budsjett og Regnskap'!$B37</f>
        <v>Workshop med sangpedagog</v>
      </c>
      <c r="BA1" s="142"/>
      <c r="BB1" s="139">
        <f>'Budsjett og Regnskap'!$B38</f>
        <v>0</v>
      </c>
      <c r="BC1" s="140"/>
      <c r="BD1" s="141">
        <f>'Budsjett og Regnskap'!$B39</f>
        <v>0</v>
      </c>
      <c r="BE1" s="142"/>
      <c r="BF1" s="139">
        <f>'Budsjett og Regnskap'!$B40</f>
        <v>0</v>
      </c>
      <c r="BG1" s="140"/>
      <c r="BH1" s="141">
        <f>'Budsjett og Regnskap'!$B41</f>
        <v>0</v>
      </c>
      <c r="BI1" s="142"/>
      <c r="BJ1" s="139">
        <f>'Budsjett og Regnskap'!$B42</f>
        <v>0</v>
      </c>
      <c r="BK1" s="140"/>
      <c r="BL1" s="141">
        <f>'Budsjett og Regnskap'!$B43</f>
        <v>0</v>
      </c>
      <c r="BM1" s="142"/>
      <c r="BN1" s="139">
        <f>'Budsjett og Regnskap'!$B44</f>
        <v>0</v>
      </c>
      <c r="BO1" s="140"/>
      <c r="BP1" s="139">
        <f>'Budsjett og Regnskap'!$B45</f>
        <v>0</v>
      </c>
      <c r="BQ1" s="140"/>
      <c r="BR1" s="141">
        <f>'Budsjett og Regnskap'!$B46</f>
        <v>0</v>
      </c>
      <c r="BS1" s="142"/>
      <c r="BT1" s="139">
        <f>'Budsjett og Regnskap'!$B47</f>
        <v>0</v>
      </c>
      <c r="BU1" s="140"/>
      <c r="BV1" s="139">
        <f>'Budsjett og Regnskap'!$B48</f>
        <v>0</v>
      </c>
      <c r="BW1" s="140"/>
      <c r="BX1" s="138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</row>
    <row r="2" spans="1:101" s="52" customFormat="1" ht="15.75" customHeight="1" x14ac:dyDescent="0.3">
      <c r="A2" s="53" t="s">
        <v>46</v>
      </c>
      <c r="B2" s="54" t="s">
        <v>47</v>
      </c>
      <c r="C2" s="55" t="s">
        <v>48</v>
      </c>
      <c r="D2" s="56"/>
      <c r="E2" s="57"/>
      <c r="F2" s="58" t="s">
        <v>49</v>
      </c>
      <c r="G2" s="59">
        <f>'Budsjett og Regnskap'!H11</f>
        <v>-3800</v>
      </c>
      <c r="H2" s="58" t="s">
        <v>49</v>
      </c>
      <c r="I2" s="59">
        <f>'Budsjett og Regnskap'!H12</f>
        <v>-116500</v>
      </c>
      <c r="J2" s="58" t="s">
        <v>49</v>
      </c>
      <c r="K2" s="59">
        <f>'Budsjett og Regnskap'!H13</f>
        <v>0</v>
      </c>
      <c r="L2" s="58" t="s">
        <v>49</v>
      </c>
      <c r="M2" s="59">
        <f>'Budsjett og Regnskap'!H14</f>
        <v>0</v>
      </c>
      <c r="N2" s="58" t="s">
        <v>49</v>
      </c>
      <c r="O2" s="59">
        <f>'Budsjett og Regnskap'!H15</f>
        <v>0</v>
      </c>
      <c r="P2" s="58" t="s">
        <v>49</v>
      </c>
      <c r="Q2" s="59">
        <f>'Budsjett og Regnskap'!H16</f>
        <v>0</v>
      </c>
      <c r="R2" s="58" t="s">
        <v>50</v>
      </c>
      <c r="S2" s="59">
        <f>'Budsjett og Regnskap'!H17</f>
        <v>0</v>
      </c>
      <c r="T2" s="58" t="s">
        <v>50</v>
      </c>
      <c r="U2" s="60">
        <f>'Budsjett og Regnskap'!H18</f>
        <v>0</v>
      </c>
      <c r="V2" s="61" t="s">
        <v>50</v>
      </c>
      <c r="W2" s="59">
        <f>'Budsjett og Regnskap'!H19</f>
        <v>0</v>
      </c>
      <c r="X2" s="58" t="s">
        <v>49</v>
      </c>
      <c r="Y2" s="59">
        <f>'Budsjett og Regnskap'!H20</f>
        <v>0</v>
      </c>
      <c r="Z2" s="58" t="s">
        <v>49</v>
      </c>
      <c r="AA2" s="59">
        <f>'Budsjett og Regnskap'!H21</f>
        <v>0</v>
      </c>
      <c r="AB2" s="58" t="s">
        <v>49</v>
      </c>
      <c r="AC2" s="59">
        <f>'Budsjett og Regnskap'!H22</f>
        <v>0</v>
      </c>
      <c r="AD2" s="58" t="s">
        <v>49</v>
      </c>
      <c r="AE2" s="59">
        <f>'Budsjett og Regnskap'!H23</f>
        <v>0</v>
      </c>
      <c r="AF2" s="58" t="s">
        <v>49</v>
      </c>
      <c r="AG2" s="62">
        <f>'Budsjett og Regnskap'!H24</f>
        <v>0</v>
      </c>
      <c r="AH2" s="63" t="s">
        <v>49</v>
      </c>
      <c r="AI2" s="59">
        <f>'Budsjett og Regnskap'!H25</f>
        <v>0</v>
      </c>
      <c r="AJ2" s="58" t="s">
        <v>49</v>
      </c>
      <c r="AK2" s="59">
        <f>'Budsjett og Regnskap'!H29</f>
        <v>33000</v>
      </c>
      <c r="AL2" s="58" t="s">
        <v>49</v>
      </c>
      <c r="AM2" s="59">
        <f>'Budsjett og Regnskap'!H30</f>
        <v>6500</v>
      </c>
      <c r="AN2" s="58" t="s">
        <v>49</v>
      </c>
      <c r="AO2" s="59">
        <f>'Budsjett og Regnskap'!H31</f>
        <v>100</v>
      </c>
      <c r="AP2" s="58" t="s">
        <v>49</v>
      </c>
      <c r="AQ2" s="59">
        <f>'Budsjett og Regnskap'!H32</f>
        <v>3000</v>
      </c>
      <c r="AR2" s="58" t="s">
        <v>49</v>
      </c>
      <c r="AS2" s="59">
        <f>'Budsjett og Regnskap'!H33</f>
        <v>4800</v>
      </c>
      <c r="AT2" s="58" t="s">
        <v>49</v>
      </c>
      <c r="AU2" s="59">
        <f>'Budsjett og Regnskap'!H34</f>
        <v>50000</v>
      </c>
      <c r="AV2" s="58" t="s">
        <v>49</v>
      </c>
      <c r="AW2" s="59">
        <f>'Budsjett og Regnskap'!H35</f>
        <v>1000</v>
      </c>
      <c r="AX2" s="58" t="s">
        <v>49</v>
      </c>
      <c r="AY2" s="59">
        <f>'Budsjett og Regnskap'!H36</f>
        <v>3000</v>
      </c>
      <c r="AZ2" s="58" t="s">
        <v>49</v>
      </c>
      <c r="BA2" s="59">
        <f>'Budsjett og Regnskap'!H37</f>
        <v>15000</v>
      </c>
      <c r="BB2" s="58" t="s">
        <v>49</v>
      </c>
      <c r="BC2" s="59">
        <f>'Budsjett og Regnskap'!H38</f>
        <v>0</v>
      </c>
      <c r="BD2" s="58" t="s">
        <v>49</v>
      </c>
      <c r="BE2" s="59">
        <f>'Budsjett og Regnskap'!H39</f>
        <v>0</v>
      </c>
      <c r="BF2" s="58" t="s">
        <v>49</v>
      </c>
      <c r="BG2" s="59">
        <f>'Budsjett og Regnskap'!H40</f>
        <v>0</v>
      </c>
      <c r="BH2" s="58" t="s">
        <v>49</v>
      </c>
      <c r="BI2" s="59">
        <f>'Budsjett og Regnskap'!H41</f>
        <v>0</v>
      </c>
      <c r="BJ2" s="58" t="s">
        <v>49</v>
      </c>
      <c r="BK2" s="59">
        <f>'Budsjett og Regnskap'!H42</f>
        <v>0</v>
      </c>
      <c r="BL2" s="58" t="s">
        <v>49</v>
      </c>
      <c r="BM2" s="59">
        <f>'Budsjett og Regnskap'!H43</f>
        <v>0</v>
      </c>
      <c r="BN2" s="58" t="s">
        <v>49</v>
      </c>
      <c r="BO2" s="59">
        <f>'Budsjett og Regnskap'!J43</f>
        <v>0</v>
      </c>
      <c r="BP2" s="58" t="s">
        <v>49</v>
      </c>
      <c r="BQ2" s="59">
        <f>'Budsjett og Regnskap'!L43</f>
        <v>0</v>
      </c>
      <c r="BR2" s="58" t="s">
        <v>49</v>
      </c>
      <c r="BS2" s="59">
        <f>'Budsjett og Regnskap'!N43</f>
        <v>0</v>
      </c>
      <c r="BT2" s="58" t="s">
        <v>49</v>
      </c>
      <c r="BU2" s="59">
        <f>'Budsjett og Regnskap'!P43</f>
        <v>0</v>
      </c>
      <c r="BV2" s="58" t="s">
        <v>49</v>
      </c>
      <c r="BW2" s="59">
        <f>'Budsjett og Regnskap'!R43</f>
        <v>0</v>
      </c>
      <c r="CD2" s="22"/>
      <c r="CE2" s="22"/>
      <c r="CF2" s="22"/>
      <c r="CG2" s="22"/>
      <c r="CH2" s="22"/>
      <c r="CI2" s="22"/>
    </row>
    <row r="3" spans="1:101" s="52" customFormat="1" ht="15.6" customHeight="1" x14ac:dyDescent="0.3">
      <c r="A3" s="18">
        <v>45344</v>
      </c>
      <c r="B3" s="64" t="s">
        <v>63</v>
      </c>
      <c r="C3" s="65">
        <v>1</v>
      </c>
      <c r="D3" s="66"/>
      <c r="E3" s="67"/>
      <c r="F3" s="66"/>
      <c r="G3" s="67"/>
      <c r="H3" s="66"/>
      <c r="I3" s="67"/>
      <c r="J3" s="66"/>
      <c r="K3" s="67"/>
      <c r="L3" s="66"/>
      <c r="M3" s="67"/>
      <c r="N3" s="66"/>
      <c r="O3" s="67"/>
      <c r="P3" s="66"/>
      <c r="Q3" s="67"/>
      <c r="R3" s="66"/>
      <c r="S3" s="67"/>
      <c r="T3" s="66"/>
      <c r="U3" s="67"/>
      <c r="V3" s="66"/>
      <c r="W3" s="67"/>
      <c r="X3" s="66"/>
      <c r="Y3" s="67"/>
      <c r="Z3" s="66"/>
      <c r="AA3" s="67"/>
      <c r="AB3" s="66"/>
      <c r="AC3" s="67"/>
      <c r="AD3" s="66"/>
      <c r="AE3" s="67"/>
      <c r="AF3" s="66"/>
      <c r="AG3" s="67"/>
      <c r="AH3" s="66"/>
      <c r="AI3" s="67"/>
      <c r="AJ3" s="66"/>
      <c r="AK3" s="67"/>
      <c r="AL3" s="66"/>
      <c r="AM3" s="67"/>
      <c r="AN3" s="66"/>
      <c r="AO3" s="67"/>
      <c r="AP3" s="66"/>
      <c r="AQ3" s="67"/>
      <c r="AR3" s="66">
        <v>200</v>
      </c>
      <c r="AS3" s="67"/>
      <c r="AT3" s="66"/>
      <c r="AU3" s="67"/>
      <c r="AV3" s="66"/>
      <c r="AW3" s="67"/>
      <c r="AX3" s="66"/>
      <c r="AY3" s="67"/>
      <c r="AZ3" s="66"/>
      <c r="BA3" s="67"/>
      <c r="BB3" s="66"/>
      <c r="BC3" s="67"/>
      <c r="BD3" s="66"/>
      <c r="BE3" s="67"/>
      <c r="BF3" s="66"/>
      <c r="BG3" s="67"/>
      <c r="BH3" s="66"/>
      <c r="BI3" s="67"/>
      <c r="BJ3" s="66"/>
      <c r="BK3" s="67"/>
      <c r="BL3" s="66"/>
      <c r="BM3" s="67"/>
      <c r="BN3" s="66"/>
      <c r="BO3" s="67"/>
      <c r="BP3" s="66"/>
      <c r="BQ3" s="67"/>
      <c r="BR3" s="66"/>
      <c r="BS3" s="67"/>
      <c r="BT3" s="66"/>
      <c r="BU3" s="67"/>
      <c r="BV3" s="66"/>
      <c r="BW3" s="67"/>
      <c r="CD3" s="22"/>
      <c r="CE3" s="22"/>
      <c r="CF3" s="22"/>
      <c r="CG3" s="22"/>
      <c r="CH3" s="22"/>
      <c r="CI3" s="22"/>
    </row>
    <row r="4" spans="1:101" s="52" customFormat="1" ht="15" customHeight="1" x14ac:dyDescent="0.3">
      <c r="A4" s="18"/>
      <c r="B4" s="64" t="s">
        <v>64</v>
      </c>
      <c r="C4" s="65">
        <v>2</v>
      </c>
      <c r="D4" s="68"/>
      <c r="E4" s="69"/>
      <c r="F4" s="68"/>
      <c r="G4" s="69">
        <v>200</v>
      </c>
      <c r="H4" s="68"/>
      <c r="I4" s="69"/>
      <c r="J4" s="68"/>
      <c r="K4" s="69"/>
      <c r="L4" s="68"/>
      <c r="M4" s="69"/>
      <c r="N4" s="68"/>
      <c r="O4" s="69"/>
      <c r="P4" s="68"/>
      <c r="Q4" s="69"/>
      <c r="R4" s="68"/>
      <c r="S4" s="69"/>
      <c r="T4" s="68"/>
      <c r="U4" s="69"/>
      <c r="V4" s="68"/>
      <c r="W4" s="69"/>
      <c r="X4" s="68"/>
      <c r="Y4" s="69"/>
      <c r="Z4" s="68"/>
      <c r="AA4" s="69"/>
      <c r="AB4" s="68"/>
      <c r="AC4" s="69"/>
      <c r="AD4" s="68"/>
      <c r="AE4" s="69"/>
      <c r="AF4" s="68"/>
      <c r="AG4" s="69"/>
      <c r="AH4" s="68"/>
      <c r="AI4" s="69"/>
      <c r="AJ4" s="68"/>
      <c r="AK4" s="69"/>
      <c r="AL4" s="68"/>
      <c r="AM4" s="69"/>
      <c r="AN4" s="68"/>
      <c r="AO4" s="69"/>
      <c r="AP4" s="68"/>
      <c r="AQ4" s="69"/>
      <c r="AR4" s="68"/>
      <c r="AS4" s="69"/>
      <c r="AT4" s="68"/>
      <c r="AU4" s="69"/>
      <c r="AV4" s="68"/>
      <c r="AW4" s="69"/>
      <c r="AX4" s="68"/>
      <c r="AY4" s="69"/>
      <c r="AZ4" s="68"/>
      <c r="BA4" s="69"/>
      <c r="BB4" s="68"/>
      <c r="BC4" s="69"/>
      <c r="BD4" s="68"/>
      <c r="BE4" s="69"/>
      <c r="BF4" s="68"/>
      <c r="BG4" s="69"/>
      <c r="BH4" s="68"/>
      <c r="BI4" s="69"/>
      <c r="BJ4" s="68"/>
      <c r="BK4" s="69"/>
      <c r="BL4" s="68"/>
      <c r="BM4" s="69"/>
      <c r="BN4" s="68"/>
      <c r="BO4" s="69"/>
      <c r="BP4" s="68"/>
      <c r="BQ4" s="69"/>
      <c r="BR4" s="68"/>
      <c r="BS4" s="69"/>
      <c r="BT4" s="68"/>
      <c r="BU4" s="69"/>
      <c r="BV4" s="68"/>
      <c r="BW4" s="69"/>
      <c r="CD4" s="22"/>
      <c r="CE4" s="22"/>
      <c r="CF4" s="22"/>
      <c r="CG4" s="22"/>
      <c r="CH4" s="22"/>
      <c r="CI4" s="22"/>
    </row>
    <row r="5" spans="1:101" s="52" customFormat="1" ht="15" customHeight="1" x14ac:dyDescent="0.3">
      <c r="A5" s="18"/>
      <c r="C5" s="65">
        <v>3</v>
      </c>
      <c r="D5" s="68"/>
      <c r="E5" s="69"/>
      <c r="F5" s="68"/>
      <c r="G5" s="69"/>
      <c r="H5" s="68"/>
      <c r="I5" s="69"/>
      <c r="J5" s="68"/>
      <c r="K5" s="69"/>
      <c r="L5" s="68"/>
      <c r="M5" s="69"/>
      <c r="N5" s="68"/>
      <c r="O5" s="69"/>
      <c r="P5" s="68"/>
      <c r="Q5" s="69"/>
      <c r="R5" s="68"/>
      <c r="S5" s="69"/>
      <c r="T5" s="68"/>
      <c r="U5" s="69"/>
      <c r="V5" s="68"/>
      <c r="W5" s="69"/>
      <c r="X5" s="68"/>
      <c r="Y5" s="69"/>
      <c r="Z5" s="68"/>
      <c r="AA5" s="69"/>
      <c r="AB5" s="68"/>
      <c r="AC5" s="69"/>
      <c r="AD5" s="68"/>
      <c r="AE5" s="69"/>
      <c r="AF5" s="68"/>
      <c r="AG5" s="69"/>
      <c r="AH5" s="68"/>
      <c r="AI5" s="69"/>
      <c r="AJ5" s="68"/>
      <c r="AK5" s="69"/>
      <c r="AL5" s="68"/>
      <c r="AM5" s="69"/>
      <c r="AN5" s="68"/>
      <c r="AO5" s="69"/>
      <c r="AP5" s="68"/>
      <c r="AQ5" s="69"/>
      <c r="AR5" s="68"/>
      <c r="AS5" s="69"/>
      <c r="AT5" s="68"/>
      <c r="AU5" s="69"/>
      <c r="AV5" s="68"/>
      <c r="AW5" s="69"/>
      <c r="AX5" s="68"/>
      <c r="AY5" s="69"/>
      <c r="AZ5" s="68"/>
      <c r="BA5" s="69"/>
      <c r="BB5" s="68"/>
      <c r="BC5" s="69"/>
      <c r="BD5" s="68"/>
      <c r="BE5" s="69"/>
      <c r="BF5" s="68"/>
      <c r="BG5" s="69"/>
      <c r="BH5" s="68"/>
      <c r="BI5" s="69"/>
      <c r="BJ5" s="68"/>
      <c r="BK5" s="69"/>
      <c r="BL5" s="68"/>
      <c r="BM5" s="69"/>
      <c r="BN5" s="68"/>
      <c r="BO5" s="69"/>
      <c r="BP5" s="68"/>
      <c r="BQ5" s="69"/>
      <c r="BR5" s="68"/>
      <c r="BS5" s="69"/>
      <c r="BT5" s="68"/>
      <c r="BU5" s="69"/>
      <c r="BV5" s="68"/>
      <c r="BW5" s="69"/>
      <c r="CD5" s="22"/>
      <c r="CE5" s="22"/>
      <c r="CF5" s="22"/>
      <c r="CG5" s="22"/>
      <c r="CH5" s="22"/>
      <c r="CI5" s="22"/>
    </row>
    <row r="6" spans="1:101" s="52" customFormat="1" ht="15" customHeight="1" x14ac:dyDescent="0.3">
      <c r="A6" s="18"/>
      <c r="C6" s="65">
        <v>4</v>
      </c>
      <c r="D6" s="68"/>
      <c r="E6" s="69"/>
      <c r="F6" s="68"/>
      <c r="G6" s="69"/>
      <c r="H6" s="68"/>
      <c r="I6" s="69"/>
      <c r="J6" s="68"/>
      <c r="K6" s="69"/>
      <c r="L6" s="68"/>
      <c r="M6" s="69"/>
      <c r="N6" s="68"/>
      <c r="O6" s="69"/>
      <c r="P6" s="68"/>
      <c r="Q6" s="69"/>
      <c r="R6" s="68"/>
      <c r="S6" s="69"/>
      <c r="T6" s="68"/>
      <c r="U6" s="69"/>
      <c r="V6" s="68"/>
      <c r="W6" s="69"/>
      <c r="X6" s="68"/>
      <c r="Y6" s="69"/>
      <c r="Z6" s="68"/>
      <c r="AA6" s="69"/>
      <c r="AB6" s="68"/>
      <c r="AC6" s="69"/>
      <c r="AD6" s="68"/>
      <c r="AE6" s="69"/>
      <c r="AF6" s="68"/>
      <c r="AG6" s="69"/>
      <c r="AH6" s="68"/>
      <c r="AI6" s="69"/>
      <c r="AJ6" s="68"/>
      <c r="AK6" s="69"/>
      <c r="AL6" s="68"/>
      <c r="AM6" s="69"/>
      <c r="AN6" s="68"/>
      <c r="AO6" s="69"/>
      <c r="AP6" s="68"/>
      <c r="AQ6" s="69"/>
      <c r="AR6" s="68"/>
      <c r="AS6" s="69"/>
      <c r="AT6" s="68"/>
      <c r="AU6" s="69"/>
      <c r="AV6" s="68"/>
      <c r="AW6" s="69"/>
      <c r="AX6" s="68"/>
      <c r="AY6" s="69"/>
      <c r="AZ6" s="68"/>
      <c r="BA6" s="69"/>
      <c r="BB6" s="68"/>
      <c r="BC6" s="69"/>
      <c r="BD6" s="68"/>
      <c r="BE6" s="69"/>
      <c r="BF6" s="68"/>
      <c r="BG6" s="69"/>
      <c r="BH6" s="68"/>
      <c r="BI6" s="69"/>
      <c r="BJ6" s="68"/>
      <c r="BK6" s="69"/>
      <c r="BL6" s="68"/>
      <c r="BM6" s="69"/>
      <c r="BN6" s="68"/>
      <c r="BO6" s="69"/>
      <c r="BP6" s="68"/>
      <c r="BQ6" s="69"/>
      <c r="BR6" s="68"/>
      <c r="BS6" s="69"/>
      <c r="BT6" s="68"/>
      <c r="BU6" s="69"/>
      <c r="BV6" s="68"/>
      <c r="BW6" s="69"/>
      <c r="CD6" s="22"/>
      <c r="CE6" s="22"/>
      <c r="CF6" s="22"/>
      <c r="CG6" s="22"/>
      <c r="CH6" s="22"/>
      <c r="CI6" s="22"/>
    </row>
    <row r="7" spans="1:101" s="52" customFormat="1" ht="15" customHeight="1" x14ac:dyDescent="0.3">
      <c r="A7" s="18"/>
      <c r="C7" s="65">
        <v>5</v>
      </c>
      <c r="D7" s="68"/>
      <c r="E7" s="69"/>
      <c r="F7" s="68"/>
      <c r="G7" s="69"/>
      <c r="H7" s="68"/>
      <c r="I7" s="69"/>
      <c r="J7" s="68"/>
      <c r="K7" s="69"/>
      <c r="L7" s="68"/>
      <c r="M7" s="69"/>
      <c r="N7" s="68"/>
      <c r="O7" s="69"/>
      <c r="P7" s="68"/>
      <c r="Q7" s="69"/>
      <c r="R7" s="68"/>
      <c r="S7" s="69"/>
      <c r="T7" s="68"/>
      <c r="U7" s="69"/>
      <c r="V7" s="68"/>
      <c r="W7" s="69"/>
      <c r="X7" s="68"/>
      <c r="Y7" s="69"/>
      <c r="Z7" s="68"/>
      <c r="AA7" s="69"/>
      <c r="AB7" s="68"/>
      <c r="AC7" s="69"/>
      <c r="AD7" s="68"/>
      <c r="AE7" s="69"/>
      <c r="AF7" s="68"/>
      <c r="AG7" s="69"/>
      <c r="AH7" s="68"/>
      <c r="AI7" s="69"/>
      <c r="AJ7" s="68"/>
      <c r="AK7" s="69"/>
      <c r="AL7" s="68"/>
      <c r="AM7" s="69"/>
      <c r="AN7" s="68"/>
      <c r="AO7" s="69"/>
      <c r="AP7" s="68"/>
      <c r="AQ7" s="69"/>
      <c r="AR7" s="68"/>
      <c r="AS7" s="69"/>
      <c r="AT7" s="68"/>
      <c r="AU7" s="69"/>
      <c r="AV7" s="68"/>
      <c r="AW7" s="69"/>
      <c r="AX7" s="68"/>
      <c r="AY7" s="69"/>
      <c r="AZ7" s="68"/>
      <c r="BA7" s="69"/>
      <c r="BB7" s="68"/>
      <c r="BC7" s="69"/>
      <c r="BD7" s="68"/>
      <c r="BE7" s="69"/>
      <c r="BF7" s="68"/>
      <c r="BG7" s="69"/>
      <c r="BH7" s="68"/>
      <c r="BI7" s="69"/>
      <c r="BJ7" s="68"/>
      <c r="BK7" s="69"/>
      <c r="BL7" s="68"/>
      <c r="BM7" s="69"/>
      <c r="BN7" s="68"/>
      <c r="BO7" s="69"/>
      <c r="BP7" s="68"/>
      <c r="BQ7" s="69"/>
      <c r="BR7" s="68"/>
      <c r="BS7" s="69"/>
      <c r="BT7" s="68"/>
      <c r="BU7" s="69"/>
      <c r="BV7" s="68"/>
      <c r="BW7" s="69"/>
      <c r="CD7" s="22"/>
      <c r="CE7" s="22"/>
      <c r="CF7" s="22"/>
      <c r="CG7" s="22"/>
      <c r="CH7" s="22"/>
      <c r="CI7" s="22"/>
    </row>
    <row r="8" spans="1:101" s="52" customFormat="1" ht="15" customHeight="1" x14ac:dyDescent="0.3">
      <c r="A8" s="18"/>
      <c r="C8" s="65">
        <v>6</v>
      </c>
      <c r="D8" s="68"/>
      <c r="E8" s="69"/>
      <c r="F8" s="68"/>
      <c r="G8" s="69"/>
      <c r="H8" s="68"/>
      <c r="I8" s="69"/>
      <c r="J8" s="68"/>
      <c r="K8" s="69"/>
      <c r="L8" s="68"/>
      <c r="M8" s="69"/>
      <c r="N8" s="68"/>
      <c r="O8" s="69"/>
      <c r="P8" s="68"/>
      <c r="Q8" s="69"/>
      <c r="R8" s="68"/>
      <c r="S8" s="69"/>
      <c r="T8" s="68"/>
      <c r="U8" s="69"/>
      <c r="V8" s="68"/>
      <c r="W8" s="69"/>
      <c r="X8" s="68"/>
      <c r="Y8" s="69"/>
      <c r="Z8" s="68"/>
      <c r="AA8" s="69"/>
      <c r="AB8" s="68"/>
      <c r="AC8" s="69"/>
      <c r="AD8" s="68"/>
      <c r="AE8" s="69"/>
      <c r="AF8" s="68"/>
      <c r="AG8" s="69"/>
      <c r="AH8" s="68"/>
      <c r="AI8" s="69"/>
      <c r="AJ8" s="68"/>
      <c r="AK8" s="69"/>
      <c r="AL8" s="68"/>
      <c r="AM8" s="69"/>
      <c r="AN8" s="68"/>
      <c r="AO8" s="69"/>
      <c r="AP8" s="68"/>
      <c r="AQ8" s="69"/>
      <c r="AR8" s="68"/>
      <c r="AS8" s="69"/>
      <c r="AT8" s="68"/>
      <c r="AU8" s="69"/>
      <c r="AV8" s="68"/>
      <c r="AW8" s="69"/>
      <c r="AX8" s="68"/>
      <c r="AY8" s="69"/>
      <c r="AZ8" s="68"/>
      <c r="BA8" s="69"/>
      <c r="BB8" s="68"/>
      <c r="BC8" s="69"/>
      <c r="BD8" s="68"/>
      <c r="BE8" s="69"/>
      <c r="BF8" s="68"/>
      <c r="BG8" s="69"/>
      <c r="BH8" s="68"/>
      <c r="BI8" s="69"/>
      <c r="BJ8" s="68"/>
      <c r="BK8" s="69"/>
      <c r="BL8" s="68"/>
      <c r="BM8" s="69"/>
      <c r="BN8" s="68"/>
      <c r="BO8" s="69"/>
      <c r="BP8" s="68"/>
      <c r="BQ8" s="69"/>
      <c r="BR8" s="68"/>
      <c r="BS8" s="69"/>
      <c r="BT8" s="68"/>
      <c r="BU8" s="69"/>
      <c r="BV8" s="68"/>
      <c r="BW8" s="69"/>
      <c r="CD8" s="22"/>
      <c r="CE8" s="22"/>
      <c r="CF8" s="22"/>
      <c r="CG8" s="22"/>
      <c r="CH8" s="22"/>
      <c r="CI8" s="22"/>
    </row>
    <row r="9" spans="1:101" s="52" customFormat="1" ht="15" customHeight="1" x14ac:dyDescent="0.3">
      <c r="A9" s="18"/>
      <c r="C9" s="65">
        <v>7</v>
      </c>
      <c r="D9" s="68"/>
      <c r="E9" s="69"/>
      <c r="F9" s="68"/>
      <c r="G9" s="69"/>
      <c r="H9" s="68"/>
      <c r="I9" s="69"/>
      <c r="J9" s="68"/>
      <c r="K9" s="69"/>
      <c r="L9" s="68"/>
      <c r="M9" s="69"/>
      <c r="N9" s="68"/>
      <c r="O9" s="69"/>
      <c r="P9" s="68"/>
      <c r="Q9" s="69"/>
      <c r="R9" s="68"/>
      <c r="S9" s="69"/>
      <c r="T9" s="68"/>
      <c r="U9" s="69"/>
      <c r="V9" s="68"/>
      <c r="W9" s="69"/>
      <c r="X9" s="68"/>
      <c r="Y9" s="69"/>
      <c r="Z9" s="68"/>
      <c r="AA9" s="69"/>
      <c r="AB9" s="68"/>
      <c r="AC9" s="69"/>
      <c r="AD9" s="68"/>
      <c r="AE9" s="69"/>
      <c r="AF9" s="68"/>
      <c r="AG9" s="69"/>
      <c r="AH9" s="68"/>
      <c r="AI9" s="69"/>
      <c r="AJ9" s="68"/>
      <c r="AK9" s="69"/>
      <c r="AL9" s="68"/>
      <c r="AM9" s="69"/>
      <c r="AN9" s="68"/>
      <c r="AO9" s="69"/>
      <c r="AP9" s="68"/>
      <c r="AQ9" s="69"/>
      <c r="AR9" s="68"/>
      <c r="AS9" s="69"/>
      <c r="AT9" s="68"/>
      <c r="AU9" s="69"/>
      <c r="AV9" s="68"/>
      <c r="AW9" s="69"/>
      <c r="AX9" s="68"/>
      <c r="AY9" s="69"/>
      <c r="AZ9" s="68"/>
      <c r="BA9" s="69"/>
      <c r="BB9" s="68"/>
      <c r="BC9" s="69"/>
      <c r="BD9" s="68"/>
      <c r="BE9" s="69"/>
      <c r="BF9" s="68"/>
      <c r="BG9" s="69"/>
      <c r="BH9" s="68"/>
      <c r="BI9" s="69"/>
      <c r="BJ9" s="68"/>
      <c r="BK9" s="69"/>
      <c r="BL9" s="68"/>
      <c r="BM9" s="69"/>
      <c r="BN9" s="68"/>
      <c r="BO9" s="69"/>
      <c r="BP9" s="68"/>
      <c r="BQ9" s="69"/>
      <c r="BR9" s="68"/>
      <c r="BS9" s="69"/>
      <c r="BT9" s="68"/>
      <c r="BU9" s="69"/>
      <c r="BV9" s="68"/>
      <c r="BW9" s="69"/>
      <c r="CD9" s="22"/>
      <c r="CE9" s="22"/>
      <c r="CF9" s="22"/>
      <c r="CG9" s="22"/>
      <c r="CH9" s="22"/>
      <c r="CI9" s="22"/>
    </row>
    <row r="10" spans="1:101" s="52" customFormat="1" ht="15" customHeight="1" x14ac:dyDescent="0.3">
      <c r="A10" s="18"/>
      <c r="C10" s="65">
        <v>8</v>
      </c>
      <c r="D10" s="68"/>
      <c r="E10" s="69"/>
      <c r="F10" s="68"/>
      <c r="G10" s="69"/>
      <c r="H10" s="68"/>
      <c r="I10" s="69"/>
      <c r="J10" s="68"/>
      <c r="K10" s="69"/>
      <c r="L10" s="68"/>
      <c r="M10" s="69"/>
      <c r="N10" s="68"/>
      <c r="O10" s="69"/>
      <c r="P10" s="68"/>
      <c r="Q10" s="69"/>
      <c r="R10" s="68"/>
      <c r="S10" s="69"/>
      <c r="T10" s="68"/>
      <c r="U10" s="69"/>
      <c r="V10" s="68"/>
      <c r="W10" s="69"/>
      <c r="X10" s="68"/>
      <c r="Y10" s="69"/>
      <c r="Z10" s="68"/>
      <c r="AA10" s="69"/>
      <c r="AB10" s="68"/>
      <c r="AC10" s="69"/>
      <c r="AD10" s="68"/>
      <c r="AE10" s="69"/>
      <c r="AF10" s="68"/>
      <c r="AG10" s="69"/>
      <c r="AH10" s="68"/>
      <c r="AI10" s="69"/>
      <c r="AJ10" s="68"/>
      <c r="AK10" s="69"/>
      <c r="AL10" s="68"/>
      <c r="AM10" s="69"/>
      <c r="AN10" s="68"/>
      <c r="AO10" s="69"/>
      <c r="AP10" s="68"/>
      <c r="AQ10" s="69"/>
      <c r="AR10" s="68"/>
      <c r="AS10" s="69"/>
      <c r="AT10" s="68"/>
      <c r="AU10" s="69"/>
      <c r="AV10" s="68"/>
      <c r="AW10" s="69"/>
      <c r="AX10" s="68"/>
      <c r="AY10" s="69"/>
      <c r="AZ10" s="68"/>
      <c r="BA10" s="69"/>
      <c r="BB10" s="68"/>
      <c r="BC10" s="69"/>
      <c r="BD10" s="68"/>
      <c r="BE10" s="69"/>
      <c r="BF10" s="68"/>
      <c r="BG10" s="69"/>
      <c r="BH10" s="68"/>
      <c r="BI10" s="69"/>
      <c r="BJ10" s="68"/>
      <c r="BK10" s="69"/>
      <c r="BL10" s="68"/>
      <c r="BM10" s="69"/>
      <c r="BN10" s="68"/>
      <c r="BO10" s="69"/>
      <c r="BP10" s="68"/>
      <c r="BQ10" s="69"/>
      <c r="BR10" s="68"/>
      <c r="BS10" s="69"/>
      <c r="BT10" s="68"/>
      <c r="BU10" s="69"/>
      <c r="BV10" s="68"/>
      <c r="BW10" s="69"/>
    </row>
    <row r="11" spans="1:101" s="52" customFormat="1" ht="15" customHeight="1" x14ac:dyDescent="0.3">
      <c r="A11" s="18"/>
      <c r="C11" s="65">
        <v>9</v>
      </c>
      <c r="D11" s="68"/>
      <c r="E11" s="69"/>
      <c r="F11" s="70"/>
      <c r="G11" s="69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68"/>
      <c r="S11" s="69"/>
      <c r="T11" s="68"/>
      <c r="U11" s="69"/>
      <c r="V11" s="68"/>
      <c r="W11" s="69"/>
      <c r="X11" s="68"/>
      <c r="Y11" s="69"/>
      <c r="Z11" s="68"/>
      <c r="AA11" s="69"/>
      <c r="AB11" s="68"/>
      <c r="AC11" s="69"/>
      <c r="AD11" s="68"/>
      <c r="AE11" s="69"/>
      <c r="AF11" s="68"/>
      <c r="AG11" s="69"/>
      <c r="AH11" s="68"/>
      <c r="AI11" s="69"/>
      <c r="AJ11" s="68"/>
      <c r="AK11" s="69"/>
      <c r="AL11" s="68"/>
      <c r="AM11" s="69"/>
      <c r="AN11" s="68"/>
      <c r="AO11" s="69"/>
      <c r="AP11" s="68"/>
      <c r="AQ11" s="69"/>
      <c r="AR11" s="68"/>
      <c r="AS11" s="69"/>
      <c r="AT11" s="68"/>
      <c r="AU11" s="69"/>
      <c r="AV11" s="68"/>
      <c r="AW11" s="69"/>
      <c r="AX11" s="68"/>
      <c r="AY11" s="69"/>
      <c r="AZ11" s="68"/>
      <c r="BA11" s="69"/>
      <c r="BB11" s="68"/>
      <c r="BC11" s="69"/>
      <c r="BD11" s="68"/>
      <c r="BE11" s="69"/>
      <c r="BF11" s="68"/>
      <c r="BG11" s="69"/>
      <c r="BH11" s="68"/>
      <c r="BI11" s="69"/>
      <c r="BJ11" s="68"/>
      <c r="BK11" s="69"/>
      <c r="BL11" s="68"/>
      <c r="BM11" s="69"/>
      <c r="BN11" s="68"/>
      <c r="BO11" s="69"/>
      <c r="BP11" s="68"/>
      <c r="BQ11" s="69"/>
      <c r="BR11" s="68"/>
      <c r="BS11" s="69"/>
      <c r="BT11" s="68"/>
      <c r="BU11" s="69"/>
      <c r="BV11" s="68"/>
      <c r="BW11" s="69"/>
    </row>
    <row r="12" spans="1:101" s="52" customFormat="1" ht="15" customHeight="1" x14ac:dyDescent="0.3">
      <c r="A12" s="18"/>
      <c r="C12" s="65">
        <v>10</v>
      </c>
      <c r="D12" s="68"/>
      <c r="E12" s="69"/>
      <c r="F12" s="68"/>
      <c r="G12" s="69"/>
      <c r="H12" s="68"/>
      <c r="I12" s="69"/>
      <c r="J12" s="68"/>
      <c r="K12" s="69"/>
      <c r="L12" s="68"/>
      <c r="M12" s="69"/>
      <c r="N12" s="68"/>
      <c r="O12" s="69"/>
      <c r="P12" s="68"/>
      <c r="Q12" s="69"/>
      <c r="R12" s="68"/>
      <c r="S12" s="69"/>
      <c r="T12" s="68"/>
      <c r="U12" s="69"/>
      <c r="V12" s="68"/>
      <c r="W12" s="69"/>
      <c r="X12" s="68"/>
      <c r="Y12" s="69"/>
      <c r="Z12" s="68"/>
      <c r="AA12" s="69"/>
      <c r="AB12" s="68"/>
      <c r="AC12" s="69"/>
      <c r="AD12" s="68"/>
      <c r="AE12" s="69"/>
      <c r="AF12" s="68"/>
      <c r="AG12" s="69"/>
      <c r="AH12" s="68"/>
      <c r="AI12" s="69"/>
      <c r="AJ12" s="68"/>
      <c r="AK12" s="69"/>
      <c r="AL12" s="68"/>
      <c r="AM12" s="69"/>
      <c r="AN12" s="68"/>
      <c r="AO12" s="69"/>
      <c r="AP12" s="68"/>
      <c r="AQ12" s="69"/>
      <c r="AR12" s="68"/>
      <c r="AS12" s="69"/>
      <c r="AT12" s="68"/>
      <c r="AU12" s="69"/>
      <c r="AV12" s="68"/>
      <c r="AW12" s="69"/>
      <c r="AX12" s="68"/>
      <c r="AY12" s="69"/>
      <c r="AZ12" s="68"/>
      <c r="BA12" s="69"/>
      <c r="BB12" s="68"/>
      <c r="BC12" s="69"/>
      <c r="BD12" s="68"/>
      <c r="BE12" s="69"/>
      <c r="BF12" s="68"/>
      <c r="BG12" s="69"/>
      <c r="BH12" s="68"/>
      <c r="BI12" s="69"/>
      <c r="BJ12" s="68"/>
      <c r="BK12" s="69"/>
      <c r="BL12" s="68"/>
      <c r="BM12" s="69"/>
      <c r="BN12" s="68"/>
      <c r="BO12" s="69"/>
      <c r="BP12" s="68"/>
      <c r="BQ12" s="69"/>
      <c r="BR12" s="68"/>
      <c r="BS12" s="69"/>
      <c r="BT12" s="68"/>
      <c r="BU12" s="69"/>
      <c r="BV12" s="68"/>
      <c r="BW12" s="69"/>
    </row>
    <row r="13" spans="1:101" s="52" customFormat="1" ht="15" customHeight="1" x14ac:dyDescent="0.3">
      <c r="A13" s="18"/>
      <c r="C13" s="65">
        <v>12</v>
      </c>
      <c r="D13" s="68"/>
      <c r="E13" s="69"/>
      <c r="F13" s="68"/>
      <c r="G13" s="69"/>
      <c r="H13" s="68"/>
      <c r="I13" s="69"/>
      <c r="J13" s="68"/>
      <c r="K13" s="69"/>
      <c r="L13" s="68"/>
      <c r="M13" s="69"/>
      <c r="N13" s="68"/>
      <c r="O13" s="69"/>
      <c r="P13" s="68"/>
      <c r="Q13" s="69"/>
      <c r="R13" s="68"/>
      <c r="S13" s="69"/>
      <c r="T13" s="68"/>
      <c r="U13" s="69"/>
      <c r="V13" s="68"/>
      <c r="W13" s="69"/>
      <c r="X13" s="68"/>
      <c r="Y13" s="69"/>
      <c r="Z13" s="68"/>
      <c r="AA13" s="69"/>
      <c r="AB13" s="68"/>
      <c r="AC13" s="69"/>
      <c r="AD13" s="68"/>
      <c r="AE13" s="69"/>
      <c r="AF13" s="68"/>
      <c r="AG13" s="69"/>
      <c r="AH13" s="68"/>
      <c r="AI13" s="69"/>
      <c r="AJ13" s="68"/>
      <c r="AK13" s="69"/>
      <c r="AL13" s="68"/>
      <c r="AM13" s="69"/>
      <c r="AN13" s="68"/>
      <c r="AO13" s="69"/>
      <c r="AP13" s="68"/>
      <c r="AQ13" s="69"/>
      <c r="AR13" s="68"/>
      <c r="AS13" s="69"/>
      <c r="AT13" s="68"/>
      <c r="AU13" s="69"/>
      <c r="AV13" s="68"/>
      <c r="AW13" s="69"/>
      <c r="AX13" s="68"/>
      <c r="AY13" s="69"/>
      <c r="AZ13" s="68"/>
      <c r="BA13" s="69"/>
      <c r="BB13" s="68"/>
      <c r="BC13" s="69"/>
      <c r="BD13" s="68"/>
      <c r="BE13" s="69"/>
      <c r="BF13" s="68"/>
      <c r="BG13" s="69"/>
      <c r="BH13" s="68"/>
      <c r="BI13" s="69"/>
      <c r="BJ13" s="68"/>
      <c r="BK13" s="69"/>
      <c r="BL13" s="68"/>
      <c r="BM13" s="69"/>
      <c r="BN13" s="68"/>
      <c r="BO13" s="69"/>
      <c r="BP13" s="68"/>
      <c r="BQ13" s="69"/>
      <c r="BR13" s="68"/>
      <c r="BS13" s="69"/>
      <c r="BT13" s="68"/>
      <c r="BU13" s="69"/>
      <c r="BV13" s="68"/>
      <c r="BW13" s="69"/>
    </row>
    <row r="14" spans="1:101" s="52" customFormat="1" ht="15" customHeight="1" x14ac:dyDescent="0.3">
      <c r="A14" s="18"/>
      <c r="C14" s="65">
        <v>13</v>
      </c>
      <c r="D14" s="68"/>
      <c r="E14" s="69"/>
      <c r="F14" s="68"/>
      <c r="G14" s="69"/>
      <c r="H14" s="68"/>
      <c r="I14" s="69"/>
      <c r="J14" s="68"/>
      <c r="K14" s="69"/>
      <c r="L14" s="68"/>
      <c r="M14" s="69"/>
      <c r="N14" s="68"/>
      <c r="O14" s="69"/>
      <c r="P14" s="68"/>
      <c r="Q14" s="69"/>
      <c r="R14" s="68"/>
      <c r="S14" s="69"/>
      <c r="T14" s="68"/>
      <c r="U14" s="69"/>
      <c r="V14" s="68"/>
      <c r="W14" s="69"/>
      <c r="X14" s="68"/>
      <c r="Y14" s="69"/>
      <c r="Z14" s="68"/>
      <c r="AA14" s="69"/>
      <c r="AB14" s="68"/>
      <c r="AC14" s="69"/>
      <c r="AD14" s="68"/>
      <c r="AE14" s="69"/>
      <c r="AF14" s="68"/>
      <c r="AG14" s="69"/>
      <c r="AH14" s="68"/>
      <c r="AI14" s="69"/>
      <c r="AJ14" s="68"/>
      <c r="AK14" s="69"/>
      <c r="AL14" s="68"/>
      <c r="AM14" s="69"/>
      <c r="AN14" s="68"/>
      <c r="AO14" s="69"/>
      <c r="AP14" s="68"/>
      <c r="AQ14" s="69"/>
      <c r="AR14" s="68"/>
      <c r="AS14" s="69"/>
      <c r="AT14" s="68"/>
      <c r="AU14" s="69"/>
      <c r="AV14" s="68"/>
      <c r="AW14" s="69"/>
      <c r="AX14" s="68"/>
      <c r="AY14" s="69"/>
      <c r="AZ14" s="68"/>
      <c r="BA14" s="69"/>
      <c r="BB14" s="68"/>
      <c r="BC14" s="69"/>
      <c r="BD14" s="68"/>
      <c r="BE14" s="69"/>
      <c r="BF14" s="68"/>
      <c r="BG14" s="69"/>
      <c r="BH14" s="68"/>
      <c r="BI14" s="69"/>
      <c r="BJ14" s="68"/>
      <c r="BK14" s="69"/>
      <c r="BL14" s="68"/>
      <c r="BM14" s="69"/>
      <c r="BN14" s="68"/>
      <c r="BO14" s="69"/>
      <c r="BP14" s="68"/>
      <c r="BQ14" s="69"/>
      <c r="BR14" s="68"/>
      <c r="BS14" s="69"/>
      <c r="BT14" s="68"/>
      <c r="BU14" s="69"/>
      <c r="BV14" s="68"/>
      <c r="BW14" s="69"/>
    </row>
    <row r="15" spans="1:101" s="52" customFormat="1" ht="15" customHeight="1" x14ac:dyDescent="0.3">
      <c r="A15" s="18"/>
      <c r="C15" s="65">
        <v>14</v>
      </c>
      <c r="D15" s="68"/>
      <c r="E15" s="69"/>
      <c r="F15" s="68"/>
      <c r="G15" s="69"/>
      <c r="H15" s="68"/>
      <c r="I15" s="69"/>
      <c r="J15" s="68"/>
      <c r="K15" s="69"/>
      <c r="L15" s="68"/>
      <c r="M15" s="69"/>
      <c r="N15" s="68"/>
      <c r="O15" s="69"/>
      <c r="P15" s="68"/>
      <c r="Q15" s="69"/>
      <c r="R15" s="68"/>
      <c r="S15" s="69"/>
      <c r="T15" s="68"/>
      <c r="U15" s="69"/>
      <c r="V15" s="68"/>
      <c r="W15" s="69"/>
      <c r="X15" s="68"/>
      <c r="Y15" s="69"/>
      <c r="Z15" s="68"/>
      <c r="AA15" s="69"/>
      <c r="AB15" s="68"/>
      <c r="AC15" s="69"/>
      <c r="AD15" s="68"/>
      <c r="AE15" s="69"/>
      <c r="AF15" s="68"/>
      <c r="AG15" s="69"/>
      <c r="AH15" s="68"/>
      <c r="AI15" s="69"/>
      <c r="AJ15" s="68"/>
      <c r="AK15" s="69"/>
      <c r="AL15" s="68"/>
      <c r="AM15" s="69"/>
      <c r="AN15" s="68"/>
      <c r="AO15" s="69"/>
      <c r="AP15" s="68"/>
      <c r="AQ15" s="69"/>
      <c r="AR15" s="68"/>
      <c r="AS15" s="69"/>
      <c r="AT15" s="68"/>
      <c r="AU15" s="69"/>
      <c r="AV15" s="68"/>
      <c r="AW15" s="69"/>
      <c r="AX15" s="68"/>
      <c r="AY15" s="69"/>
      <c r="AZ15" s="68"/>
      <c r="BA15" s="69"/>
      <c r="BB15" s="68"/>
      <c r="BC15" s="69"/>
      <c r="BD15" s="68"/>
      <c r="BE15" s="69"/>
      <c r="BF15" s="68"/>
      <c r="BG15" s="69"/>
      <c r="BH15" s="68"/>
      <c r="BI15" s="69"/>
      <c r="BJ15" s="68"/>
      <c r="BK15" s="69"/>
      <c r="BL15" s="68"/>
      <c r="BM15" s="69"/>
      <c r="BN15" s="68"/>
      <c r="BO15" s="69"/>
      <c r="BP15" s="68"/>
      <c r="BQ15" s="69"/>
      <c r="BR15" s="68"/>
      <c r="BS15" s="69"/>
      <c r="BT15" s="68"/>
      <c r="BU15" s="69"/>
      <c r="BV15" s="68"/>
      <c r="BW15" s="69"/>
    </row>
    <row r="16" spans="1:101" s="52" customFormat="1" ht="15" customHeight="1" x14ac:dyDescent="0.3">
      <c r="A16" s="18"/>
      <c r="C16" s="65">
        <v>15</v>
      </c>
      <c r="D16" s="68"/>
      <c r="E16" s="69"/>
      <c r="F16" s="68"/>
      <c r="G16" s="69"/>
      <c r="H16" s="68"/>
      <c r="I16" s="69"/>
      <c r="J16" s="68"/>
      <c r="K16" s="69"/>
      <c r="L16" s="68"/>
      <c r="M16" s="69"/>
      <c r="N16" s="68"/>
      <c r="O16" s="69"/>
      <c r="P16" s="68"/>
      <c r="Q16" s="69"/>
      <c r="R16" s="68"/>
      <c r="S16" s="69"/>
      <c r="T16" s="68"/>
      <c r="U16" s="69"/>
      <c r="V16" s="68"/>
      <c r="W16" s="69"/>
      <c r="X16" s="68"/>
      <c r="Y16" s="69"/>
      <c r="Z16" s="68"/>
      <c r="AA16" s="69"/>
      <c r="AB16" s="68"/>
      <c r="AC16" s="69"/>
      <c r="AD16" s="68"/>
      <c r="AE16" s="69"/>
      <c r="AF16" s="68"/>
      <c r="AG16" s="69"/>
      <c r="AH16" s="68"/>
      <c r="AI16" s="69"/>
      <c r="AJ16" s="68"/>
      <c r="AK16" s="69"/>
      <c r="AL16" s="68"/>
      <c r="AM16" s="69"/>
      <c r="AN16" s="68"/>
      <c r="AO16" s="69"/>
      <c r="AP16" s="68"/>
      <c r="AQ16" s="69"/>
      <c r="AR16" s="68"/>
      <c r="AS16" s="69"/>
      <c r="AT16" s="68"/>
      <c r="AU16" s="69"/>
      <c r="AV16" s="68"/>
      <c r="AW16" s="69"/>
      <c r="AX16" s="68"/>
      <c r="AY16" s="69"/>
      <c r="AZ16" s="68"/>
      <c r="BA16" s="69"/>
      <c r="BB16" s="68"/>
      <c r="BC16" s="69"/>
      <c r="BD16" s="68"/>
      <c r="BE16" s="69"/>
      <c r="BF16" s="68"/>
      <c r="BG16" s="69"/>
      <c r="BH16" s="68"/>
      <c r="BI16" s="69"/>
      <c r="BJ16" s="68"/>
      <c r="BK16" s="69"/>
      <c r="BL16" s="68"/>
      <c r="BM16" s="69"/>
      <c r="BN16" s="68"/>
      <c r="BO16" s="69"/>
      <c r="BP16" s="68"/>
      <c r="BQ16" s="69"/>
      <c r="BR16" s="68"/>
      <c r="BS16" s="69"/>
      <c r="BT16" s="68"/>
      <c r="BU16" s="69"/>
      <c r="BV16" s="68"/>
      <c r="BW16" s="69"/>
    </row>
    <row r="17" spans="1:75" s="52" customFormat="1" ht="15" customHeight="1" x14ac:dyDescent="0.3">
      <c r="A17" s="18"/>
      <c r="C17" s="65">
        <v>16</v>
      </c>
      <c r="D17" s="68"/>
      <c r="E17" s="69"/>
      <c r="F17" s="68"/>
      <c r="G17" s="69"/>
      <c r="H17" s="68"/>
      <c r="I17" s="69"/>
      <c r="J17" s="68"/>
      <c r="K17" s="69"/>
      <c r="L17" s="68"/>
      <c r="M17" s="69"/>
      <c r="N17" s="68"/>
      <c r="O17" s="69"/>
      <c r="P17" s="68"/>
      <c r="Q17" s="69"/>
      <c r="R17" s="68"/>
      <c r="S17" s="69"/>
      <c r="T17" s="68"/>
      <c r="U17" s="69"/>
      <c r="V17" s="68"/>
      <c r="W17" s="69"/>
      <c r="X17" s="68"/>
      <c r="Y17" s="69"/>
      <c r="Z17" s="68"/>
      <c r="AA17" s="69"/>
      <c r="AB17" s="68"/>
      <c r="AC17" s="69"/>
      <c r="AD17" s="68"/>
      <c r="AE17" s="69"/>
      <c r="AF17" s="68"/>
      <c r="AG17" s="69"/>
      <c r="AH17" s="68"/>
      <c r="AI17" s="69"/>
      <c r="AJ17" s="68"/>
      <c r="AK17" s="69"/>
      <c r="AL17" s="68"/>
      <c r="AM17" s="69"/>
      <c r="AN17" s="68"/>
      <c r="AO17" s="69"/>
      <c r="AP17" s="68"/>
      <c r="AQ17" s="69"/>
      <c r="AR17" s="68"/>
      <c r="AS17" s="69"/>
      <c r="AT17" s="68"/>
      <c r="AU17" s="69"/>
      <c r="AV17" s="68"/>
      <c r="AW17" s="69"/>
      <c r="AX17" s="68"/>
      <c r="AY17" s="69"/>
      <c r="AZ17" s="68"/>
      <c r="BA17" s="69"/>
      <c r="BB17" s="68"/>
      <c r="BC17" s="69"/>
      <c r="BD17" s="68"/>
      <c r="BE17" s="69"/>
      <c r="BF17" s="68"/>
      <c r="BG17" s="69"/>
      <c r="BH17" s="68"/>
      <c r="BI17" s="69"/>
      <c r="BJ17" s="68"/>
      <c r="BK17" s="69"/>
      <c r="BL17" s="68"/>
      <c r="BM17" s="69"/>
      <c r="BN17" s="68"/>
      <c r="BO17" s="69"/>
      <c r="BP17" s="68"/>
      <c r="BQ17" s="69"/>
      <c r="BR17" s="68"/>
      <c r="BS17" s="69"/>
      <c r="BT17" s="68"/>
      <c r="BU17" s="69"/>
      <c r="BV17" s="68"/>
      <c r="BW17" s="69"/>
    </row>
    <row r="18" spans="1:75" s="52" customFormat="1" ht="15" customHeight="1" x14ac:dyDescent="0.3">
      <c r="A18" s="18"/>
      <c r="C18" s="65">
        <v>17</v>
      </c>
      <c r="D18" s="68"/>
      <c r="E18" s="69"/>
      <c r="F18" s="68"/>
      <c r="G18" s="69"/>
      <c r="H18" s="68"/>
      <c r="I18" s="69"/>
      <c r="J18" s="68"/>
      <c r="K18" s="69"/>
      <c r="L18" s="68"/>
      <c r="M18" s="69"/>
      <c r="N18" s="68"/>
      <c r="O18" s="69"/>
      <c r="P18" s="68"/>
      <c r="Q18" s="69"/>
      <c r="R18" s="68"/>
      <c r="S18" s="69"/>
      <c r="T18" s="68"/>
      <c r="U18" s="69"/>
      <c r="V18" s="68"/>
      <c r="W18" s="69"/>
      <c r="X18" s="68"/>
      <c r="Y18" s="69"/>
      <c r="Z18" s="68"/>
      <c r="AA18" s="69"/>
      <c r="AB18" s="68"/>
      <c r="AC18" s="69"/>
      <c r="AD18" s="68"/>
      <c r="AE18" s="69"/>
      <c r="AF18" s="68"/>
      <c r="AG18" s="69"/>
      <c r="AH18" s="68"/>
      <c r="AI18" s="69"/>
      <c r="AJ18" s="68"/>
      <c r="AK18" s="69"/>
      <c r="AL18" s="68"/>
      <c r="AM18" s="69"/>
      <c r="AN18" s="68"/>
      <c r="AO18" s="69"/>
      <c r="AP18" s="68"/>
      <c r="AQ18" s="69"/>
      <c r="AR18" s="68"/>
      <c r="AS18" s="69"/>
      <c r="AT18" s="68"/>
      <c r="AU18" s="69"/>
      <c r="AV18" s="68"/>
      <c r="AW18" s="69"/>
      <c r="AX18" s="68"/>
      <c r="AY18" s="69"/>
      <c r="AZ18" s="68"/>
      <c r="BA18" s="69"/>
      <c r="BB18" s="68"/>
      <c r="BC18" s="69"/>
      <c r="BD18" s="68"/>
      <c r="BE18" s="69"/>
      <c r="BF18" s="68"/>
      <c r="BG18" s="69"/>
      <c r="BH18" s="68"/>
      <c r="BI18" s="69"/>
      <c r="BJ18" s="68"/>
      <c r="BK18" s="69"/>
      <c r="BL18" s="68"/>
      <c r="BM18" s="69"/>
      <c r="BN18" s="68"/>
      <c r="BO18" s="69"/>
      <c r="BP18" s="68"/>
      <c r="BQ18" s="69"/>
      <c r="BR18" s="68"/>
      <c r="BS18" s="69"/>
      <c r="BT18" s="68"/>
      <c r="BU18" s="69"/>
      <c r="BV18" s="68"/>
      <c r="BW18" s="69"/>
    </row>
    <row r="19" spans="1:75" s="52" customFormat="1" ht="15" customHeight="1" x14ac:dyDescent="0.3">
      <c r="A19" s="18"/>
      <c r="C19" s="65">
        <v>18</v>
      </c>
      <c r="D19" s="68"/>
      <c r="E19" s="69"/>
      <c r="F19" s="68"/>
      <c r="G19" s="69"/>
      <c r="H19" s="68"/>
      <c r="I19" s="69"/>
      <c r="J19" s="68"/>
      <c r="K19" s="69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69"/>
      <c r="AN19" s="68"/>
      <c r="AO19" s="69"/>
      <c r="AP19" s="68"/>
      <c r="AQ19" s="69"/>
      <c r="AR19" s="68"/>
      <c r="AS19" s="69"/>
      <c r="AT19" s="68"/>
      <c r="AU19" s="69"/>
      <c r="AV19" s="68"/>
      <c r="AW19" s="69"/>
      <c r="AX19" s="68"/>
      <c r="AY19" s="69"/>
      <c r="AZ19" s="68"/>
      <c r="BA19" s="69"/>
      <c r="BB19" s="68"/>
      <c r="BC19" s="69"/>
      <c r="BD19" s="68"/>
      <c r="BE19" s="69"/>
      <c r="BF19" s="68"/>
      <c r="BG19" s="69"/>
      <c r="BH19" s="68"/>
      <c r="BI19" s="69"/>
      <c r="BJ19" s="68"/>
      <c r="BK19" s="69"/>
      <c r="BL19" s="68"/>
      <c r="BM19" s="69"/>
      <c r="BN19" s="68"/>
      <c r="BO19" s="69"/>
      <c r="BP19" s="68"/>
      <c r="BQ19" s="69"/>
      <c r="BR19" s="68"/>
      <c r="BS19" s="69"/>
      <c r="BT19" s="68"/>
      <c r="BU19" s="69"/>
      <c r="BV19" s="68"/>
      <c r="BW19" s="69"/>
    </row>
    <row r="20" spans="1:75" s="52" customFormat="1" ht="15" customHeight="1" x14ac:dyDescent="0.3">
      <c r="A20" s="18"/>
      <c r="C20" s="65">
        <v>19</v>
      </c>
      <c r="D20" s="68"/>
      <c r="E20" s="69"/>
      <c r="F20" s="68"/>
      <c r="G20" s="69"/>
      <c r="H20" s="68"/>
      <c r="I20" s="69"/>
      <c r="J20" s="68"/>
      <c r="K20" s="69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69"/>
      <c r="AP20" s="68"/>
      <c r="AQ20" s="69"/>
      <c r="AR20" s="68"/>
      <c r="AS20" s="69"/>
      <c r="AT20" s="68"/>
      <c r="AU20" s="69"/>
      <c r="AV20" s="68"/>
      <c r="AW20" s="69"/>
      <c r="AX20" s="68"/>
      <c r="AY20" s="69"/>
      <c r="AZ20" s="68"/>
      <c r="BA20" s="69"/>
      <c r="BB20" s="68"/>
      <c r="BC20" s="69"/>
      <c r="BD20" s="68"/>
      <c r="BE20" s="69"/>
      <c r="BF20" s="68"/>
      <c r="BG20" s="69"/>
      <c r="BH20" s="68"/>
      <c r="BI20" s="69"/>
      <c r="BJ20" s="68"/>
      <c r="BK20" s="69"/>
      <c r="BL20" s="68"/>
      <c r="BM20" s="69"/>
      <c r="BN20" s="68"/>
      <c r="BO20" s="69"/>
      <c r="BP20" s="68"/>
      <c r="BQ20" s="69"/>
      <c r="BR20" s="68"/>
      <c r="BS20" s="69"/>
      <c r="BT20" s="68"/>
      <c r="BU20" s="69"/>
      <c r="BV20" s="68"/>
      <c r="BW20" s="69"/>
    </row>
    <row r="21" spans="1:75" s="52" customFormat="1" ht="15" customHeight="1" x14ac:dyDescent="0.3">
      <c r="A21" s="18"/>
      <c r="C21" s="65">
        <v>20</v>
      </c>
      <c r="D21" s="68"/>
      <c r="E21" s="69"/>
      <c r="F21" s="68"/>
      <c r="G21" s="69"/>
      <c r="H21" s="68"/>
      <c r="I21" s="69"/>
      <c r="J21" s="68"/>
      <c r="K21" s="69"/>
      <c r="L21" s="68"/>
      <c r="M21" s="69"/>
      <c r="N21" s="68"/>
      <c r="O21" s="69"/>
      <c r="P21" s="68"/>
      <c r="Q21" s="69"/>
      <c r="R21" s="68"/>
      <c r="S21" s="69"/>
      <c r="T21" s="68"/>
      <c r="U21" s="69"/>
      <c r="V21" s="68"/>
      <c r="W21" s="69"/>
      <c r="X21" s="68"/>
      <c r="Y21" s="69"/>
      <c r="Z21" s="68"/>
      <c r="AA21" s="69"/>
      <c r="AB21" s="68"/>
      <c r="AC21" s="69"/>
      <c r="AD21" s="68"/>
      <c r="AE21" s="69"/>
      <c r="AF21" s="68"/>
      <c r="AG21" s="69"/>
      <c r="AH21" s="68"/>
      <c r="AI21" s="69"/>
      <c r="AJ21" s="68"/>
      <c r="AK21" s="69"/>
      <c r="AL21" s="68"/>
      <c r="AM21" s="69"/>
      <c r="AN21" s="68"/>
      <c r="AO21" s="69"/>
      <c r="AP21" s="68"/>
      <c r="AQ21" s="69"/>
      <c r="AR21" s="68"/>
      <c r="AS21" s="69"/>
      <c r="AT21" s="68"/>
      <c r="AU21" s="69"/>
      <c r="AV21" s="68"/>
      <c r="AW21" s="69"/>
      <c r="AX21" s="68"/>
      <c r="AY21" s="69"/>
      <c r="AZ21" s="68"/>
      <c r="BA21" s="69"/>
      <c r="BB21" s="68"/>
      <c r="BC21" s="69"/>
      <c r="BD21" s="68"/>
      <c r="BE21" s="69"/>
      <c r="BF21" s="68"/>
      <c r="BG21" s="69"/>
      <c r="BH21" s="68"/>
      <c r="BI21" s="69"/>
      <c r="BJ21" s="68"/>
      <c r="BK21" s="69"/>
      <c r="BL21" s="68"/>
      <c r="BM21" s="69"/>
      <c r="BN21" s="68"/>
      <c r="BO21" s="69"/>
      <c r="BP21" s="68"/>
      <c r="BQ21" s="69"/>
      <c r="BR21" s="68"/>
      <c r="BS21" s="69"/>
      <c r="BT21" s="68"/>
      <c r="BU21" s="69"/>
      <c r="BV21" s="68"/>
      <c r="BW21" s="69"/>
    </row>
    <row r="22" spans="1:75" s="52" customFormat="1" ht="15" customHeight="1" x14ac:dyDescent="0.3">
      <c r="A22" s="18"/>
      <c r="C22" s="65">
        <v>21</v>
      </c>
      <c r="D22" s="68"/>
      <c r="E22" s="69"/>
      <c r="F22" s="68"/>
      <c r="G22" s="69"/>
      <c r="H22" s="68"/>
      <c r="I22" s="69"/>
      <c r="J22" s="68"/>
      <c r="K22" s="69"/>
      <c r="L22" s="68"/>
      <c r="M22" s="69"/>
      <c r="N22" s="68"/>
      <c r="O22" s="69"/>
      <c r="P22" s="68"/>
      <c r="Q22" s="69"/>
      <c r="R22" s="68"/>
      <c r="S22" s="69"/>
      <c r="T22" s="68"/>
      <c r="U22" s="69"/>
      <c r="V22" s="68"/>
      <c r="W22" s="69"/>
      <c r="X22" s="68"/>
      <c r="Y22" s="69"/>
      <c r="Z22" s="68"/>
      <c r="AA22" s="69"/>
      <c r="AB22" s="68"/>
      <c r="AC22" s="69"/>
      <c r="AD22" s="68"/>
      <c r="AE22" s="69"/>
      <c r="AF22" s="68"/>
      <c r="AG22" s="69"/>
      <c r="AH22" s="68"/>
      <c r="AI22" s="69"/>
      <c r="AJ22" s="68"/>
      <c r="AK22" s="69"/>
      <c r="AL22" s="68"/>
      <c r="AM22" s="69"/>
      <c r="AN22" s="68"/>
      <c r="AO22" s="69"/>
      <c r="AP22" s="68"/>
      <c r="AQ22" s="69"/>
      <c r="AR22" s="68"/>
      <c r="AS22" s="69"/>
      <c r="AT22" s="68"/>
      <c r="AU22" s="69"/>
      <c r="AV22" s="68"/>
      <c r="AW22" s="69"/>
      <c r="AX22" s="68"/>
      <c r="AY22" s="69"/>
      <c r="AZ22" s="68"/>
      <c r="BA22" s="69"/>
      <c r="BB22" s="68"/>
      <c r="BC22" s="69"/>
      <c r="BD22" s="68"/>
      <c r="BE22" s="69"/>
      <c r="BF22" s="68"/>
      <c r="BG22" s="69"/>
      <c r="BH22" s="68"/>
      <c r="BI22" s="69"/>
      <c r="BJ22" s="68"/>
      <c r="BK22" s="69"/>
      <c r="BL22" s="68"/>
      <c r="BM22" s="69"/>
      <c r="BN22" s="68"/>
      <c r="BO22" s="69"/>
      <c r="BP22" s="68"/>
      <c r="BQ22" s="69"/>
      <c r="BR22" s="68"/>
      <c r="BS22" s="69"/>
      <c r="BT22" s="68"/>
      <c r="BU22" s="69"/>
      <c r="BV22" s="68"/>
      <c r="BW22" s="69"/>
    </row>
    <row r="23" spans="1:75" s="52" customFormat="1" ht="15" customHeight="1" x14ac:dyDescent="0.3">
      <c r="A23" s="18"/>
      <c r="C23" s="65">
        <v>22</v>
      </c>
      <c r="D23" s="68"/>
      <c r="E23" s="69"/>
      <c r="F23" s="68"/>
      <c r="G23" s="69"/>
      <c r="H23" s="68"/>
      <c r="I23" s="69"/>
      <c r="J23" s="68"/>
      <c r="K23" s="69"/>
      <c r="L23" s="68"/>
      <c r="M23" s="69"/>
      <c r="N23" s="68"/>
      <c r="O23" s="69"/>
      <c r="P23" s="68"/>
      <c r="Q23" s="69"/>
      <c r="R23" s="68"/>
      <c r="S23" s="69"/>
      <c r="T23" s="68"/>
      <c r="U23" s="69"/>
      <c r="V23" s="68"/>
      <c r="W23" s="69"/>
      <c r="X23" s="68"/>
      <c r="Y23" s="69"/>
      <c r="Z23" s="68"/>
      <c r="AA23" s="69"/>
      <c r="AB23" s="68"/>
      <c r="AC23" s="69"/>
      <c r="AD23" s="68"/>
      <c r="AE23" s="69"/>
      <c r="AF23" s="68"/>
      <c r="AG23" s="69"/>
      <c r="AH23" s="68"/>
      <c r="AI23" s="69"/>
      <c r="AJ23" s="68"/>
      <c r="AK23" s="69"/>
      <c r="AL23" s="68"/>
      <c r="AM23" s="69"/>
      <c r="AN23" s="68"/>
      <c r="AO23" s="69"/>
      <c r="AP23" s="68"/>
      <c r="AQ23" s="69"/>
      <c r="AR23" s="68"/>
      <c r="AS23" s="69"/>
      <c r="AT23" s="68"/>
      <c r="AU23" s="69"/>
      <c r="AV23" s="68"/>
      <c r="AW23" s="69"/>
      <c r="AX23" s="68"/>
      <c r="AY23" s="69"/>
      <c r="AZ23" s="68"/>
      <c r="BA23" s="69"/>
      <c r="BB23" s="68"/>
      <c r="BC23" s="69"/>
      <c r="BD23" s="68"/>
      <c r="BE23" s="69"/>
      <c r="BF23" s="68"/>
      <c r="BG23" s="69"/>
      <c r="BH23" s="68"/>
      <c r="BI23" s="69"/>
      <c r="BJ23" s="68"/>
      <c r="BK23" s="69"/>
      <c r="BL23" s="68"/>
      <c r="BM23" s="69"/>
      <c r="BN23" s="68"/>
      <c r="BO23" s="69"/>
      <c r="BP23" s="68"/>
      <c r="BQ23" s="69"/>
      <c r="BR23" s="68"/>
      <c r="BS23" s="69"/>
      <c r="BT23" s="68"/>
      <c r="BU23" s="69"/>
      <c r="BV23" s="68"/>
      <c r="BW23" s="69"/>
    </row>
    <row r="24" spans="1:75" s="52" customFormat="1" ht="15" customHeight="1" x14ac:dyDescent="0.3">
      <c r="A24" s="18"/>
      <c r="C24" s="65">
        <v>23</v>
      </c>
      <c r="D24" s="68"/>
      <c r="E24" s="69"/>
      <c r="F24" s="68"/>
      <c r="G24" s="69"/>
      <c r="H24" s="68"/>
      <c r="I24" s="69"/>
      <c r="J24" s="68"/>
      <c r="K24" s="69"/>
      <c r="L24" s="68"/>
      <c r="M24" s="69"/>
      <c r="N24" s="68"/>
      <c r="O24" s="69"/>
      <c r="P24" s="68"/>
      <c r="Q24" s="69"/>
      <c r="R24" s="68"/>
      <c r="S24" s="69"/>
      <c r="T24" s="68"/>
      <c r="U24" s="69"/>
      <c r="V24" s="68"/>
      <c r="W24" s="69"/>
      <c r="X24" s="68"/>
      <c r="Y24" s="69"/>
      <c r="Z24" s="68"/>
      <c r="AA24" s="69"/>
      <c r="AB24" s="68"/>
      <c r="AC24" s="69"/>
      <c r="AD24" s="68"/>
      <c r="AE24" s="69"/>
      <c r="AF24" s="68"/>
      <c r="AG24" s="69"/>
      <c r="AH24" s="68"/>
      <c r="AI24" s="69"/>
      <c r="AJ24" s="68"/>
      <c r="AK24" s="69"/>
      <c r="AL24" s="68"/>
      <c r="AM24" s="69"/>
      <c r="AN24" s="68"/>
      <c r="AO24" s="69"/>
      <c r="AP24" s="68"/>
      <c r="AQ24" s="69"/>
      <c r="AR24" s="68"/>
      <c r="AS24" s="69"/>
      <c r="AT24" s="68"/>
      <c r="AU24" s="69"/>
      <c r="AV24" s="68"/>
      <c r="AW24" s="69"/>
      <c r="AX24" s="68"/>
      <c r="AY24" s="69"/>
      <c r="AZ24" s="68"/>
      <c r="BA24" s="69"/>
      <c r="BB24" s="68"/>
      <c r="BC24" s="69"/>
      <c r="BD24" s="68"/>
      <c r="BE24" s="69"/>
      <c r="BF24" s="68"/>
      <c r="BG24" s="69"/>
      <c r="BH24" s="68"/>
      <c r="BI24" s="69"/>
      <c r="BJ24" s="68"/>
      <c r="BK24" s="69"/>
      <c r="BL24" s="68"/>
      <c r="BM24" s="69"/>
      <c r="BN24" s="68"/>
      <c r="BO24" s="69"/>
      <c r="BP24" s="68"/>
      <c r="BQ24" s="69"/>
      <c r="BR24" s="68"/>
      <c r="BS24" s="69"/>
      <c r="BT24" s="68"/>
      <c r="BU24" s="69"/>
      <c r="BV24" s="68"/>
      <c r="BW24" s="69"/>
    </row>
    <row r="25" spans="1:75" s="52" customFormat="1" ht="15" customHeight="1" x14ac:dyDescent="0.3">
      <c r="A25" s="18"/>
      <c r="C25" s="65">
        <v>24</v>
      </c>
      <c r="D25" s="68"/>
      <c r="E25" s="69"/>
      <c r="F25" s="68"/>
      <c r="G25" s="69"/>
      <c r="H25" s="68"/>
      <c r="I25" s="69"/>
      <c r="J25" s="68"/>
      <c r="K25" s="69"/>
      <c r="L25" s="68"/>
      <c r="M25" s="69"/>
      <c r="N25" s="68"/>
      <c r="O25" s="69"/>
      <c r="P25" s="68"/>
      <c r="Q25" s="69"/>
      <c r="R25" s="68"/>
      <c r="S25" s="69"/>
      <c r="T25" s="68"/>
      <c r="U25" s="69"/>
      <c r="V25" s="68"/>
      <c r="W25" s="69"/>
      <c r="X25" s="68"/>
      <c r="Y25" s="69"/>
      <c r="Z25" s="68"/>
      <c r="AA25" s="69"/>
      <c r="AB25" s="68"/>
      <c r="AC25" s="69"/>
      <c r="AD25" s="68"/>
      <c r="AE25" s="69"/>
      <c r="AF25" s="68"/>
      <c r="AG25" s="69"/>
      <c r="AH25" s="68"/>
      <c r="AI25" s="69"/>
      <c r="AJ25" s="68"/>
      <c r="AK25" s="69"/>
      <c r="AL25" s="68"/>
      <c r="AM25" s="69"/>
      <c r="AN25" s="68"/>
      <c r="AO25" s="69"/>
      <c r="AP25" s="68"/>
      <c r="AQ25" s="69"/>
      <c r="AR25" s="68"/>
      <c r="AS25" s="69"/>
      <c r="AT25" s="68"/>
      <c r="AU25" s="69"/>
      <c r="AV25" s="68"/>
      <c r="AW25" s="69"/>
      <c r="AX25" s="68"/>
      <c r="AY25" s="69"/>
      <c r="AZ25" s="68"/>
      <c r="BA25" s="69"/>
      <c r="BB25" s="68"/>
      <c r="BC25" s="69"/>
      <c r="BD25" s="68"/>
      <c r="BE25" s="69"/>
      <c r="BF25" s="68"/>
      <c r="BG25" s="69"/>
      <c r="BH25" s="68"/>
      <c r="BI25" s="69"/>
      <c r="BJ25" s="68"/>
      <c r="BK25" s="69"/>
      <c r="BL25" s="68"/>
      <c r="BM25" s="69"/>
      <c r="BN25" s="68"/>
      <c r="BO25" s="69"/>
      <c r="BP25" s="68"/>
      <c r="BQ25" s="69"/>
      <c r="BR25" s="68"/>
      <c r="BS25" s="69"/>
      <c r="BT25" s="68"/>
      <c r="BU25" s="69"/>
      <c r="BV25" s="68"/>
      <c r="BW25" s="69"/>
    </row>
    <row r="26" spans="1:75" s="52" customFormat="1" ht="15" customHeight="1" x14ac:dyDescent="0.3">
      <c r="A26" s="18"/>
      <c r="C26" s="65">
        <v>25</v>
      </c>
      <c r="D26" s="68"/>
      <c r="E26" s="69"/>
      <c r="F26" s="68"/>
      <c r="G26" s="69"/>
      <c r="H26" s="68"/>
      <c r="I26" s="69"/>
      <c r="J26" s="68"/>
      <c r="K26" s="69"/>
      <c r="L26" s="68"/>
      <c r="M26" s="69"/>
      <c r="N26" s="68"/>
      <c r="O26" s="69"/>
      <c r="P26" s="68"/>
      <c r="Q26" s="69"/>
      <c r="R26" s="68"/>
      <c r="S26" s="69"/>
      <c r="T26" s="68"/>
      <c r="U26" s="69"/>
      <c r="V26" s="68"/>
      <c r="W26" s="69"/>
      <c r="X26" s="68"/>
      <c r="Y26" s="69"/>
      <c r="Z26" s="68"/>
      <c r="AA26" s="69"/>
      <c r="AB26" s="68"/>
      <c r="AC26" s="69"/>
      <c r="AD26" s="68"/>
      <c r="AE26" s="69"/>
      <c r="AF26" s="68"/>
      <c r="AG26" s="69"/>
      <c r="AH26" s="68"/>
      <c r="AI26" s="69"/>
      <c r="AJ26" s="68"/>
      <c r="AK26" s="69"/>
      <c r="AL26" s="68"/>
      <c r="AM26" s="69"/>
      <c r="AN26" s="68"/>
      <c r="AO26" s="69"/>
      <c r="AP26" s="68"/>
      <c r="AQ26" s="69"/>
      <c r="AR26" s="68"/>
      <c r="AS26" s="69"/>
      <c r="AT26" s="68"/>
      <c r="AU26" s="69"/>
      <c r="AV26" s="68"/>
      <c r="AW26" s="69"/>
      <c r="AX26" s="68"/>
      <c r="AY26" s="69"/>
      <c r="AZ26" s="68"/>
      <c r="BA26" s="69"/>
      <c r="BB26" s="68"/>
      <c r="BC26" s="69"/>
      <c r="BD26" s="68"/>
      <c r="BE26" s="69"/>
      <c r="BF26" s="68"/>
      <c r="BG26" s="69"/>
      <c r="BH26" s="68"/>
      <c r="BI26" s="69"/>
      <c r="BJ26" s="68"/>
      <c r="BK26" s="69"/>
      <c r="BL26" s="68"/>
      <c r="BM26" s="69"/>
      <c r="BN26" s="68"/>
      <c r="BO26" s="69"/>
      <c r="BP26" s="68"/>
      <c r="BQ26" s="69"/>
      <c r="BR26" s="68"/>
      <c r="BS26" s="69"/>
      <c r="BT26" s="68"/>
      <c r="BU26" s="69"/>
      <c r="BV26" s="68"/>
      <c r="BW26" s="69"/>
    </row>
    <row r="27" spans="1:75" s="52" customFormat="1" ht="15" customHeight="1" x14ac:dyDescent="0.3">
      <c r="A27" s="18"/>
      <c r="C27" s="65">
        <v>26</v>
      </c>
      <c r="D27" s="68"/>
      <c r="E27" s="69"/>
      <c r="F27" s="68"/>
      <c r="G27" s="69"/>
      <c r="H27" s="68"/>
      <c r="I27" s="69"/>
      <c r="J27" s="68"/>
      <c r="K27" s="69"/>
      <c r="L27" s="68"/>
      <c r="M27" s="69"/>
      <c r="N27" s="68"/>
      <c r="O27" s="69"/>
      <c r="P27" s="68"/>
      <c r="Q27" s="69"/>
      <c r="R27" s="68"/>
      <c r="S27" s="69"/>
      <c r="T27" s="68"/>
      <c r="U27" s="69"/>
      <c r="V27" s="68"/>
      <c r="W27" s="69"/>
      <c r="X27" s="68"/>
      <c r="Y27" s="69"/>
      <c r="Z27" s="68"/>
      <c r="AA27" s="69"/>
      <c r="AB27" s="68"/>
      <c r="AC27" s="69"/>
      <c r="AD27" s="68"/>
      <c r="AE27" s="69"/>
      <c r="AF27" s="68"/>
      <c r="AG27" s="69"/>
      <c r="AH27" s="68"/>
      <c r="AI27" s="69"/>
      <c r="AJ27" s="68"/>
      <c r="AK27" s="69"/>
      <c r="AL27" s="68"/>
      <c r="AM27" s="69"/>
      <c r="AN27" s="68"/>
      <c r="AO27" s="69"/>
      <c r="AP27" s="68"/>
      <c r="AQ27" s="69"/>
      <c r="AR27" s="68"/>
      <c r="AS27" s="69"/>
      <c r="AT27" s="68"/>
      <c r="AU27" s="69"/>
      <c r="AV27" s="68"/>
      <c r="AW27" s="69"/>
      <c r="AX27" s="68"/>
      <c r="AY27" s="69"/>
      <c r="AZ27" s="68"/>
      <c r="BA27" s="69"/>
      <c r="BB27" s="68"/>
      <c r="BC27" s="69"/>
      <c r="BD27" s="68"/>
      <c r="BE27" s="69"/>
      <c r="BF27" s="68"/>
      <c r="BG27" s="69"/>
      <c r="BH27" s="68"/>
      <c r="BI27" s="69"/>
      <c r="BJ27" s="68"/>
      <c r="BK27" s="69"/>
      <c r="BL27" s="68"/>
      <c r="BM27" s="69"/>
      <c r="BN27" s="68"/>
      <c r="BO27" s="69"/>
      <c r="BP27" s="68"/>
      <c r="BQ27" s="69"/>
      <c r="BR27" s="68"/>
      <c r="BS27" s="69"/>
      <c r="BT27" s="68"/>
      <c r="BU27" s="69"/>
      <c r="BV27" s="68"/>
      <c r="BW27" s="69"/>
    </row>
    <row r="28" spans="1:75" s="52" customFormat="1" ht="15" customHeight="1" x14ac:dyDescent="0.3">
      <c r="A28" s="18"/>
      <c r="C28" s="65">
        <v>27</v>
      </c>
      <c r="D28" s="68"/>
      <c r="E28" s="69"/>
      <c r="F28" s="68"/>
      <c r="G28" s="69"/>
      <c r="H28" s="68"/>
      <c r="I28" s="69"/>
      <c r="J28" s="68"/>
      <c r="K28" s="69"/>
      <c r="L28" s="68"/>
      <c r="M28" s="69"/>
      <c r="N28" s="68"/>
      <c r="O28" s="69"/>
      <c r="P28" s="68"/>
      <c r="Q28" s="69"/>
      <c r="R28" s="68"/>
      <c r="S28" s="69"/>
      <c r="T28" s="68"/>
      <c r="U28" s="69"/>
      <c r="V28" s="68"/>
      <c r="W28" s="69"/>
      <c r="X28" s="68"/>
      <c r="Y28" s="69"/>
      <c r="Z28" s="68"/>
      <c r="AA28" s="69"/>
      <c r="AB28" s="68"/>
      <c r="AC28" s="69"/>
      <c r="AD28" s="68"/>
      <c r="AE28" s="69"/>
      <c r="AF28" s="68"/>
      <c r="AG28" s="69"/>
      <c r="AH28" s="68"/>
      <c r="AI28" s="69"/>
      <c r="AJ28" s="68"/>
      <c r="AK28" s="69"/>
      <c r="AL28" s="68"/>
      <c r="AM28" s="69"/>
      <c r="AN28" s="68"/>
      <c r="AO28" s="69"/>
      <c r="AP28" s="68"/>
      <c r="AQ28" s="69"/>
      <c r="AR28" s="68"/>
      <c r="AS28" s="69"/>
      <c r="AT28" s="68"/>
      <c r="AU28" s="69"/>
      <c r="AV28" s="68"/>
      <c r="AW28" s="69"/>
      <c r="AX28" s="68"/>
      <c r="AY28" s="69"/>
      <c r="AZ28" s="68"/>
      <c r="BA28" s="69"/>
      <c r="BB28" s="68"/>
      <c r="BC28" s="69"/>
      <c r="BD28" s="68"/>
      <c r="BE28" s="69"/>
      <c r="BF28" s="68"/>
      <c r="BG28" s="69"/>
      <c r="BH28" s="68"/>
      <c r="BI28" s="69"/>
      <c r="BJ28" s="68"/>
      <c r="BK28" s="69"/>
      <c r="BL28" s="68"/>
      <c r="BM28" s="69"/>
      <c r="BN28" s="68"/>
      <c r="BO28" s="69"/>
      <c r="BP28" s="68"/>
      <c r="BQ28" s="69"/>
      <c r="BR28" s="68"/>
      <c r="BS28" s="69"/>
      <c r="BT28" s="68"/>
      <c r="BU28" s="69"/>
      <c r="BV28" s="68"/>
      <c r="BW28" s="69"/>
    </row>
    <row r="29" spans="1:75" s="52" customFormat="1" ht="15" customHeight="1" x14ac:dyDescent="0.3">
      <c r="A29" s="18"/>
      <c r="C29" s="65">
        <v>28</v>
      </c>
      <c r="D29" s="68"/>
      <c r="E29" s="69"/>
      <c r="F29" s="68"/>
      <c r="G29" s="69"/>
      <c r="H29" s="68"/>
      <c r="I29" s="69"/>
      <c r="J29" s="68"/>
      <c r="K29" s="69"/>
      <c r="L29" s="68"/>
      <c r="M29" s="69"/>
      <c r="N29" s="68"/>
      <c r="O29" s="69"/>
      <c r="P29" s="68"/>
      <c r="Q29" s="69"/>
      <c r="R29" s="68"/>
      <c r="S29" s="69"/>
      <c r="T29" s="68"/>
      <c r="U29" s="69"/>
      <c r="V29" s="68"/>
      <c r="W29" s="69"/>
      <c r="X29" s="68"/>
      <c r="Y29" s="69"/>
      <c r="Z29" s="68"/>
      <c r="AA29" s="69"/>
      <c r="AB29" s="68"/>
      <c r="AC29" s="69"/>
      <c r="AD29" s="68"/>
      <c r="AE29" s="69"/>
      <c r="AF29" s="68"/>
      <c r="AG29" s="69"/>
      <c r="AH29" s="68"/>
      <c r="AI29" s="69"/>
      <c r="AJ29" s="68"/>
      <c r="AK29" s="69"/>
      <c r="AL29" s="68"/>
      <c r="AM29" s="69"/>
      <c r="AN29" s="68"/>
      <c r="AO29" s="69"/>
      <c r="AP29" s="68"/>
      <c r="AQ29" s="69"/>
      <c r="AR29" s="68"/>
      <c r="AS29" s="69"/>
      <c r="AT29" s="68"/>
      <c r="AU29" s="69"/>
      <c r="AV29" s="68"/>
      <c r="AW29" s="69"/>
      <c r="AX29" s="68"/>
      <c r="AY29" s="69"/>
      <c r="AZ29" s="68"/>
      <c r="BA29" s="69"/>
      <c r="BB29" s="68"/>
      <c r="BC29" s="69"/>
      <c r="BD29" s="68"/>
      <c r="BE29" s="69"/>
      <c r="BF29" s="68"/>
      <c r="BG29" s="69"/>
      <c r="BH29" s="68"/>
      <c r="BI29" s="69"/>
      <c r="BJ29" s="68"/>
      <c r="BK29" s="69"/>
      <c r="BL29" s="68"/>
      <c r="BM29" s="69"/>
      <c r="BN29" s="68"/>
      <c r="BO29" s="69"/>
      <c r="BP29" s="68"/>
      <c r="BQ29" s="69"/>
      <c r="BR29" s="68"/>
      <c r="BS29" s="69"/>
      <c r="BT29" s="68"/>
      <c r="BU29" s="69"/>
      <c r="BV29" s="68"/>
      <c r="BW29" s="69"/>
    </row>
    <row r="30" spans="1:75" s="52" customFormat="1" ht="15" customHeight="1" x14ac:dyDescent="0.3">
      <c r="A30" s="18"/>
      <c r="C30" s="65">
        <v>29</v>
      </c>
      <c r="D30" s="68"/>
      <c r="E30" s="69"/>
      <c r="F30" s="68"/>
      <c r="G30" s="69"/>
      <c r="H30" s="68"/>
      <c r="I30" s="69"/>
      <c r="J30" s="68"/>
      <c r="K30" s="69"/>
      <c r="L30" s="68"/>
      <c r="M30" s="69"/>
      <c r="N30" s="68"/>
      <c r="O30" s="69"/>
      <c r="P30" s="68"/>
      <c r="Q30" s="69"/>
      <c r="R30" s="68"/>
      <c r="S30" s="69"/>
      <c r="T30" s="68"/>
      <c r="U30" s="69"/>
      <c r="V30" s="68"/>
      <c r="W30" s="69"/>
      <c r="X30" s="68"/>
      <c r="Y30" s="69"/>
      <c r="Z30" s="68"/>
      <c r="AA30" s="69"/>
      <c r="AB30" s="68"/>
      <c r="AC30" s="69"/>
      <c r="AD30" s="68"/>
      <c r="AE30" s="69"/>
      <c r="AF30" s="68"/>
      <c r="AG30" s="69"/>
      <c r="AH30" s="68"/>
      <c r="AI30" s="69"/>
      <c r="AJ30" s="68"/>
      <c r="AK30" s="69"/>
      <c r="AL30" s="68"/>
      <c r="AM30" s="69"/>
      <c r="AN30" s="68"/>
      <c r="AO30" s="69"/>
      <c r="AP30" s="68"/>
      <c r="AQ30" s="69"/>
      <c r="AR30" s="68"/>
      <c r="AS30" s="69"/>
      <c r="AT30" s="68"/>
      <c r="AU30" s="69"/>
      <c r="AV30" s="68"/>
      <c r="AW30" s="69"/>
      <c r="AX30" s="68"/>
      <c r="AY30" s="69"/>
      <c r="AZ30" s="68"/>
      <c r="BA30" s="69"/>
      <c r="BB30" s="68"/>
      <c r="BC30" s="69"/>
      <c r="BD30" s="68"/>
      <c r="BE30" s="69"/>
      <c r="BF30" s="68"/>
      <c r="BG30" s="69"/>
      <c r="BH30" s="68"/>
      <c r="BI30" s="69"/>
      <c r="BJ30" s="68"/>
      <c r="BK30" s="69"/>
      <c r="BL30" s="68"/>
      <c r="BM30" s="69"/>
      <c r="BN30" s="68"/>
      <c r="BO30" s="69"/>
      <c r="BP30" s="68"/>
      <c r="BQ30" s="69"/>
      <c r="BR30" s="68"/>
      <c r="BS30" s="69"/>
      <c r="BT30" s="68"/>
      <c r="BU30" s="69"/>
      <c r="BV30" s="68"/>
      <c r="BW30" s="69"/>
    </row>
    <row r="31" spans="1:75" s="52" customFormat="1" ht="15" customHeight="1" x14ac:dyDescent="0.3">
      <c r="A31" s="18"/>
      <c r="C31" s="65">
        <v>30</v>
      </c>
      <c r="D31" s="68"/>
      <c r="E31" s="69"/>
      <c r="F31" s="68"/>
      <c r="G31" s="69"/>
      <c r="H31" s="68"/>
      <c r="I31" s="69"/>
      <c r="J31" s="68"/>
      <c r="K31" s="69"/>
      <c r="L31" s="68"/>
      <c r="M31" s="69"/>
      <c r="N31" s="68"/>
      <c r="O31" s="69"/>
      <c r="P31" s="68"/>
      <c r="Q31" s="69"/>
      <c r="R31" s="68"/>
      <c r="S31" s="69"/>
      <c r="T31" s="68"/>
      <c r="U31" s="69"/>
      <c r="V31" s="68"/>
      <c r="W31" s="69"/>
      <c r="X31" s="68"/>
      <c r="Y31" s="69"/>
      <c r="Z31" s="68"/>
      <c r="AA31" s="69"/>
      <c r="AB31" s="68"/>
      <c r="AC31" s="69"/>
      <c r="AD31" s="68"/>
      <c r="AE31" s="69"/>
      <c r="AF31" s="68"/>
      <c r="AG31" s="69"/>
      <c r="AH31" s="68"/>
      <c r="AI31" s="69"/>
      <c r="AJ31" s="68"/>
      <c r="AK31" s="69"/>
      <c r="AL31" s="68"/>
      <c r="AM31" s="69"/>
      <c r="AN31" s="68"/>
      <c r="AO31" s="69"/>
      <c r="AP31" s="68"/>
      <c r="AQ31" s="69"/>
      <c r="AR31" s="68"/>
      <c r="AS31" s="69"/>
      <c r="AT31" s="68"/>
      <c r="AU31" s="69"/>
      <c r="AV31" s="68"/>
      <c r="AW31" s="69"/>
      <c r="AX31" s="68"/>
      <c r="AY31" s="69"/>
      <c r="AZ31" s="68"/>
      <c r="BA31" s="69"/>
      <c r="BB31" s="68"/>
      <c r="BC31" s="69"/>
      <c r="BD31" s="68"/>
      <c r="BE31" s="69"/>
      <c r="BF31" s="68"/>
      <c r="BG31" s="69"/>
      <c r="BH31" s="68"/>
      <c r="BI31" s="69"/>
      <c r="BJ31" s="68"/>
      <c r="BK31" s="69"/>
      <c r="BL31" s="68"/>
      <c r="BM31" s="69"/>
      <c r="BN31" s="68"/>
      <c r="BO31" s="69"/>
      <c r="BP31" s="68"/>
      <c r="BQ31" s="69"/>
      <c r="BR31" s="68"/>
      <c r="BS31" s="69"/>
      <c r="BT31" s="68"/>
      <c r="BU31" s="69"/>
      <c r="BV31" s="68"/>
      <c r="BW31" s="69"/>
    </row>
    <row r="32" spans="1:75" s="52" customFormat="1" ht="15" customHeight="1" x14ac:dyDescent="0.3">
      <c r="A32" s="18"/>
      <c r="C32" s="65">
        <v>31</v>
      </c>
      <c r="D32" s="68"/>
      <c r="E32" s="69"/>
      <c r="F32" s="68"/>
      <c r="G32" s="69"/>
      <c r="H32" s="68"/>
      <c r="I32" s="69"/>
      <c r="J32" s="68"/>
      <c r="K32" s="69"/>
      <c r="L32" s="68"/>
      <c r="M32" s="69"/>
      <c r="N32" s="68"/>
      <c r="O32" s="69"/>
      <c r="P32" s="68"/>
      <c r="Q32" s="69"/>
      <c r="R32" s="68"/>
      <c r="S32" s="69"/>
      <c r="T32" s="68"/>
      <c r="U32" s="69"/>
      <c r="V32" s="68"/>
      <c r="W32" s="69"/>
      <c r="X32" s="68"/>
      <c r="Y32" s="69"/>
      <c r="Z32" s="68"/>
      <c r="AA32" s="69"/>
      <c r="AB32" s="68"/>
      <c r="AC32" s="69"/>
      <c r="AD32" s="68"/>
      <c r="AE32" s="69"/>
      <c r="AF32" s="68"/>
      <c r="AG32" s="69"/>
      <c r="AH32" s="68"/>
      <c r="AI32" s="69"/>
      <c r="AJ32" s="68"/>
      <c r="AK32" s="69"/>
      <c r="AL32" s="68"/>
      <c r="AM32" s="69"/>
      <c r="AN32" s="68"/>
      <c r="AO32" s="69"/>
      <c r="AP32" s="68"/>
      <c r="AQ32" s="69"/>
      <c r="AR32" s="68"/>
      <c r="AS32" s="69"/>
      <c r="AT32" s="68"/>
      <c r="AU32" s="69"/>
      <c r="AV32" s="68"/>
      <c r="AW32" s="69"/>
      <c r="AX32" s="68"/>
      <c r="AY32" s="69"/>
      <c r="AZ32" s="68"/>
      <c r="BA32" s="69"/>
      <c r="BB32" s="68"/>
      <c r="BC32" s="69"/>
      <c r="BD32" s="68"/>
      <c r="BE32" s="69"/>
      <c r="BF32" s="68"/>
      <c r="BG32" s="69"/>
      <c r="BH32" s="68"/>
      <c r="BI32" s="69"/>
      <c r="BJ32" s="68"/>
      <c r="BK32" s="69"/>
      <c r="BL32" s="68"/>
      <c r="BM32" s="69"/>
      <c r="BN32" s="68"/>
      <c r="BO32" s="69"/>
      <c r="BP32" s="68"/>
      <c r="BQ32" s="69"/>
      <c r="BR32" s="68"/>
      <c r="BS32" s="69"/>
      <c r="BT32" s="68"/>
      <c r="BU32" s="69"/>
      <c r="BV32" s="68"/>
      <c r="BW32" s="69"/>
    </row>
    <row r="33" spans="1:75" s="52" customFormat="1" ht="15" customHeight="1" x14ac:dyDescent="0.3">
      <c r="A33" s="18"/>
      <c r="C33" s="65">
        <v>32</v>
      </c>
      <c r="D33" s="68"/>
      <c r="E33" s="69"/>
      <c r="F33" s="68"/>
      <c r="G33" s="69"/>
      <c r="H33" s="68"/>
      <c r="I33" s="69"/>
      <c r="J33" s="68"/>
      <c r="K33" s="69"/>
      <c r="L33" s="68"/>
      <c r="M33" s="69"/>
      <c r="N33" s="68"/>
      <c r="O33" s="69"/>
      <c r="P33" s="68"/>
      <c r="Q33" s="69"/>
      <c r="R33" s="68"/>
      <c r="S33" s="69"/>
      <c r="T33" s="68"/>
      <c r="U33" s="69"/>
      <c r="V33" s="68"/>
      <c r="W33" s="69"/>
      <c r="X33" s="68"/>
      <c r="Y33" s="69"/>
      <c r="Z33" s="68"/>
      <c r="AA33" s="69"/>
      <c r="AB33" s="68"/>
      <c r="AC33" s="69"/>
      <c r="AD33" s="68"/>
      <c r="AE33" s="69"/>
      <c r="AF33" s="68"/>
      <c r="AG33" s="69"/>
      <c r="AH33" s="68"/>
      <c r="AI33" s="69"/>
      <c r="AJ33" s="68"/>
      <c r="AK33" s="69"/>
      <c r="AL33" s="68"/>
      <c r="AM33" s="69"/>
      <c r="AN33" s="68"/>
      <c r="AO33" s="69"/>
      <c r="AP33" s="68"/>
      <c r="AQ33" s="69"/>
      <c r="AR33" s="68"/>
      <c r="AS33" s="69"/>
      <c r="AT33" s="68"/>
      <c r="AU33" s="69"/>
      <c r="AV33" s="68"/>
      <c r="AW33" s="69"/>
      <c r="AX33" s="68"/>
      <c r="AY33" s="69"/>
      <c r="AZ33" s="68"/>
      <c r="BA33" s="69"/>
      <c r="BB33" s="68"/>
      <c r="BC33" s="69"/>
      <c r="BD33" s="68"/>
      <c r="BE33" s="69"/>
      <c r="BF33" s="68"/>
      <c r="BG33" s="69"/>
      <c r="BH33" s="68"/>
      <c r="BI33" s="69"/>
      <c r="BJ33" s="68"/>
      <c r="BK33" s="69"/>
      <c r="BL33" s="68"/>
      <c r="BM33" s="69"/>
      <c r="BN33" s="68"/>
      <c r="BO33" s="69"/>
      <c r="BP33" s="68"/>
      <c r="BQ33" s="69"/>
      <c r="BR33" s="68"/>
      <c r="BS33" s="69"/>
      <c r="BT33" s="68"/>
      <c r="BU33" s="69"/>
      <c r="BV33" s="68"/>
      <c r="BW33" s="69"/>
    </row>
    <row r="34" spans="1:75" s="52" customFormat="1" ht="15" customHeight="1" x14ac:dyDescent="0.3">
      <c r="A34" s="18"/>
      <c r="C34" s="65">
        <v>33</v>
      </c>
      <c r="D34" s="68"/>
      <c r="E34" s="69"/>
      <c r="F34" s="68"/>
      <c r="G34" s="69"/>
      <c r="H34" s="68"/>
      <c r="I34" s="69"/>
      <c r="J34" s="68"/>
      <c r="K34" s="69"/>
      <c r="L34" s="68"/>
      <c r="M34" s="69"/>
      <c r="N34" s="68"/>
      <c r="O34" s="69"/>
      <c r="P34" s="68"/>
      <c r="Q34" s="69"/>
      <c r="R34" s="68"/>
      <c r="S34" s="69"/>
      <c r="T34" s="68"/>
      <c r="U34" s="69"/>
      <c r="V34" s="68"/>
      <c r="W34" s="69"/>
      <c r="X34" s="68"/>
      <c r="Y34" s="69"/>
      <c r="Z34" s="68"/>
      <c r="AA34" s="69"/>
      <c r="AB34" s="68"/>
      <c r="AC34" s="69"/>
      <c r="AD34" s="68"/>
      <c r="AE34" s="69"/>
      <c r="AF34" s="68"/>
      <c r="AG34" s="69"/>
      <c r="AH34" s="68"/>
      <c r="AI34" s="69"/>
      <c r="AJ34" s="68"/>
      <c r="AK34" s="69"/>
      <c r="AL34" s="68"/>
      <c r="AM34" s="69"/>
      <c r="AN34" s="68"/>
      <c r="AO34" s="69"/>
      <c r="AP34" s="68"/>
      <c r="AQ34" s="69"/>
      <c r="AR34" s="68"/>
      <c r="AS34" s="69"/>
      <c r="AT34" s="68"/>
      <c r="AU34" s="69"/>
      <c r="AV34" s="68"/>
      <c r="AW34" s="69"/>
      <c r="AX34" s="68"/>
      <c r="AY34" s="69"/>
      <c r="AZ34" s="68"/>
      <c r="BA34" s="69"/>
      <c r="BB34" s="68"/>
      <c r="BC34" s="69"/>
      <c r="BD34" s="68"/>
      <c r="BE34" s="69"/>
      <c r="BF34" s="68"/>
      <c r="BG34" s="69"/>
      <c r="BH34" s="68"/>
      <c r="BI34" s="69"/>
      <c r="BJ34" s="68"/>
      <c r="BK34" s="69"/>
      <c r="BL34" s="68"/>
      <c r="BM34" s="69"/>
      <c r="BN34" s="68"/>
      <c r="BO34" s="69"/>
      <c r="BP34" s="68"/>
      <c r="BQ34" s="69"/>
      <c r="BR34" s="68"/>
      <c r="BS34" s="69"/>
      <c r="BT34" s="68"/>
      <c r="BU34" s="69"/>
      <c r="BV34" s="68"/>
      <c r="BW34" s="69"/>
    </row>
    <row r="35" spans="1:75" s="52" customFormat="1" ht="15" customHeight="1" x14ac:dyDescent="0.3">
      <c r="A35" s="18"/>
      <c r="C35" s="65">
        <v>34</v>
      </c>
      <c r="D35" s="68"/>
      <c r="E35" s="69"/>
      <c r="F35" s="68"/>
      <c r="G35" s="69"/>
      <c r="H35" s="68"/>
      <c r="I35" s="69"/>
      <c r="J35" s="68"/>
      <c r="K35" s="69"/>
      <c r="L35" s="68"/>
      <c r="M35" s="69"/>
      <c r="N35" s="68"/>
      <c r="O35" s="69"/>
      <c r="P35" s="68"/>
      <c r="Q35" s="69"/>
      <c r="R35" s="68"/>
      <c r="S35" s="69"/>
      <c r="T35" s="68"/>
      <c r="U35" s="69"/>
      <c r="V35" s="68"/>
      <c r="W35" s="69"/>
      <c r="X35" s="68"/>
      <c r="Y35" s="69"/>
      <c r="Z35" s="68"/>
      <c r="AA35" s="69"/>
      <c r="AB35" s="68"/>
      <c r="AC35" s="69"/>
      <c r="AD35" s="68"/>
      <c r="AE35" s="69"/>
      <c r="AF35" s="68"/>
      <c r="AG35" s="69"/>
      <c r="AH35" s="68"/>
      <c r="AI35" s="69"/>
      <c r="AJ35" s="68"/>
      <c r="AK35" s="69"/>
      <c r="AL35" s="68"/>
      <c r="AM35" s="69"/>
      <c r="AN35" s="68"/>
      <c r="AO35" s="69"/>
      <c r="AP35" s="68"/>
      <c r="AQ35" s="69"/>
      <c r="AR35" s="68"/>
      <c r="AS35" s="69"/>
      <c r="AT35" s="68"/>
      <c r="AU35" s="69"/>
      <c r="AV35" s="68"/>
      <c r="AW35" s="69"/>
      <c r="AX35" s="68"/>
      <c r="AY35" s="69"/>
      <c r="AZ35" s="68"/>
      <c r="BA35" s="69"/>
      <c r="BB35" s="68"/>
      <c r="BC35" s="69"/>
      <c r="BD35" s="68"/>
      <c r="BE35" s="69"/>
      <c r="BF35" s="68"/>
      <c r="BG35" s="69"/>
      <c r="BH35" s="68"/>
      <c r="BI35" s="69"/>
      <c r="BJ35" s="68"/>
      <c r="BK35" s="69"/>
      <c r="BL35" s="68"/>
      <c r="BM35" s="69"/>
      <c r="BN35" s="68"/>
      <c r="BO35" s="69"/>
      <c r="BP35" s="68"/>
      <c r="BQ35" s="69"/>
      <c r="BR35" s="68"/>
      <c r="BS35" s="69"/>
      <c r="BT35" s="68"/>
      <c r="BU35" s="69"/>
      <c r="BV35" s="68"/>
      <c r="BW35" s="69"/>
    </row>
    <row r="36" spans="1:75" s="52" customFormat="1" ht="15" customHeight="1" x14ac:dyDescent="0.3">
      <c r="A36" s="18"/>
      <c r="C36" s="65">
        <v>35</v>
      </c>
      <c r="D36" s="68"/>
      <c r="E36" s="69"/>
      <c r="F36" s="68"/>
      <c r="G36" s="69"/>
      <c r="H36" s="68"/>
      <c r="I36" s="69"/>
      <c r="J36" s="68"/>
      <c r="K36" s="69"/>
      <c r="L36" s="68"/>
      <c r="M36" s="69"/>
      <c r="N36" s="68"/>
      <c r="O36" s="69"/>
      <c r="P36" s="68"/>
      <c r="Q36" s="69"/>
      <c r="R36" s="68"/>
      <c r="S36" s="69"/>
      <c r="T36" s="68"/>
      <c r="U36" s="69"/>
      <c r="V36" s="68"/>
      <c r="W36" s="69"/>
      <c r="X36" s="68"/>
      <c r="Y36" s="69"/>
      <c r="Z36" s="68"/>
      <c r="AA36" s="69"/>
      <c r="AB36" s="68"/>
      <c r="AC36" s="69"/>
      <c r="AD36" s="68"/>
      <c r="AE36" s="69"/>
      <c r="AF36" s="68"/>
      <c r="AG36" s="69"/>
      <c r="AH36" s="68"/>
      <c r="AI36" s="69"/>
      <c r="AJ36" s="68"/>
      <c r="AK36" s="69"/>
      <c r="AL36" s="68"/>
      <c r="AM36" s="69"/>
      <c r="AN36" s="68"/>
      <c r="AO36" s="69"/>
      <c r="AP36" s="68"/>
      <c r="AQ36" s="69"/>
      <c r="AR36" s="68"/>
      <c r="AS36" s="69"/>
      <c r="AT36" s="68"/>
      <c r="AU36" s="69"/>
      <c r="AV36" s="68"/>
      <c r="AW36" s="69"/>
      <c r="AX36" s="68"/>
      <c r="AY36" s="69"/>
      <c r="AZ36" s="68"/>
      <c r="BA36" s="69"/>
      <c r="BB36" s="68"/>
      <c r="BC36" s="69"/>
      <c r="BD36" s="68"/>
      <c r="BE36" s="69"/>
      <c r="BF36" s="68"/>
      <c r="BG36" s="69"/>
      <c r="BH36" s="68"/>
      <c r="BI36" s="69"/>
      <c r="BJ36" s="68"/>
      <c r="BK36" s="69"/>
      <c r="BL36" s="68"/>
      <c r="BM36" s="69"/>
      <c r="BN36" s="68"/>
      <c r="BO36" s="69"/>
      <c r="BP36" s="68"/>
      <c r="BQ36" s="69"/>
      <c r="BR36" s="68"/>
      <c r="BS36" s="69"/>
      <c r="BT36" s="68"/>
      <c r="BU36" s="69"/>
      <c r="BV36" s="68"/>
      <c r="BW36" s="69"/>
    </row>
    <row r="37" spans="1:75" s="52" customFormat="1" ht="15" customHeight="1" x14ac:dyDescent="0.3">
      <c r="A37" s="18"/>
      <c r="C37" s="65">
        <v>36</v>
      </c>
      <c r="D37" s="68"/>
      <c r="E37" s="69"/>
      <c r="F37" s="68"/>
      <c r="G37" s="69"/>
      <c r="H37" s="68"/>
      <c r="I37" s="69"/>
      <c r="J37" s="68"/>
      <c r="K37" s="69"/>
      <c r="L37" s="68"/>
      <c r="M37" s="69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69"/>
      <c r="AN37" s="68"/>
      <c r="AO37" s="69"/>
      <c r="AP37" s="68"/>
      <c r="AQ37" s="69"/>
      <c r="AR37" s="68"/>
      <c r="AS37" s="69"/>
      <c r="AT37" s="68"/>
      <c r="AU37" s="69"/>
      <c r="AV37" s="68"/>
      <c r="AW37" s="69"/>
      <c r="AX37" s="68"/>
      <c r="AY37" s="69"/>
      <c r="AZ37" s="68"/>
      <c r="BA37" s="69"/>
      <c r="BB37" s="68"/>
      <c r="BC37" s="69"/>
      <c r="BD37" s="68"/>
      <c r="BE37" s="69"/>
      <c r="BF37" s="68"/>
      <c r="BG37" s="69"/>
      <c r="BH37" s="68"/>
      <c r="BI37" s="69"/>
      <c r="BJ37" s="68"/>
      <c r="BK37" s="69"/>
      <c r="BL37" s="68"/>
      <c r="BM37" s="69"/>
      <c r="BN37" s="68"/>
      <c r="BO37" s="69"/>
      <c r="BP37" s="68"/>
      <c r="BQ37" s="69"/>
      <c r="BR37" s="68"/>
      <c r="BS37" s="69"/>
      <c r="BT37" s="68"/>
      <c r="BU37" s="69"/>
      <c r="BV37" s="68"/>
      <c r="BW37" s="69"/>
    </row>
    <row r="38" spans="1:75" s="52" customFormat="1" ht="15" customHeight="1" x14ac:dyDescent="0.3">
      <c r="A38" s="18"/>
      <c r="C38" s="65">
        <v>37</v>
      </c>
      <c r="D38" s="68"/>
      <c r="E38" s="69"/>
      <c r="F38" s="68"/>
      <c r="G38" s="69"/>
      <c r="H38" s="68"/>
      <c r="I38" s="69"/>
      <c r="J38" s="68"/>
      <c r="K38" s="69"/>
      <c r="L38" s="68"/>
      <c r="M38" s="69"/>
      <c r="N38" s="68"/>
      <c r="O38" s="69"/>
      <c r="P38" s="68"/>
      <c r="Q38" s="69"/>
      <c r="R38" s="68"/>
      <c r="S38" s="69"/>
      <c r="T38" s="68"/>
      <c r="U38" s="69"/>
      <c r="V38" s="68"/>
      <c r="W38" s="69"/>
      <c r="X38" s="68"/>
      <c r="Y38" s="69"/>
      <c r="Z38" s="68"/>
      <c r="AA38" s="69"/>
      <c r="AB38" s="68"/>
      <c r="AC38" s="69"/>
      <c r="AD38" s="68"/>
      <c r="AE38" s="69"/>
      <c r="AF38" s="68"/>
      <c r="AG38" s="69"/>
      <c r="AH38" s="68"/>
      <c r="AI38" s="69"/>
      <c r="AJ38" s="68"/>
      <c r="AK38" s="69"/>
      <c r="AL38" s="68"/>
      <c r="AM38" s="69"/>
      <c r="AN38" s="68"/>
      <c r="AO38" s="69"/>
      <c r="AP38" s="68"/>
      <c r="AQ38" s="69"/>
      <c r="AR38" s="68"/>
      <c r="AS38" s="69"/>
      <c r="AT38" s="68"/>
      <c r="AU38" s="69"/>
      <c r="AV38" s="68"/>
      <c r="AW38" s="69"/>
      <c r="AX38" s="68"/>
      <c r="AY38" s="69"/>
      <c r="AZ38" s="68"/>
      <c r="BA38" s="69"/>
      <c r="BB38" s="68"/>
      <c r="BC38" s="69"/>
      <c r="BD38" s="68"/>
      <c r="BE38" s="69"/>
      <c r="BF38" s="68"/>
      <c r="BG38" s="69"/>
      <c r="BH38" s="68"/>
      <c r="BI38" s="69"/>
      <c r="BJ38" s="68"/>
      <c r="BK38" s="69"/>
      <c r="BL38" s="68"/>
      <c r="BM38" s="69"/>
      <c r="BN38" s="68"/>
      <c r="BO38" s="69"/>
      <c r="BP38" s="68"/>
      <c r="BQ38" s="69"/>
      <c r="BR38" s="68"/>
      <c r="BS38" s="69"/>
      <c r="BT38" s="68"/>
      <c r="BU38" s="69"/>
      <c r="BV38" s="68"/>
      <c r="BW38" s="69"/>
    </row>
    <row r="39" spans="1:75" s="52" customFormat="1" ht="15" customHeight="1" x14ac:dyDescent="0.3">
      <c r="A39" s="18"/>
      <c r="C39" s="65">
        <v>38</v>
      </c>
      <c r="D39" s="68"/>
      <c r="E39" s="69"/>
      <c r="F39" s="68"/>
      <c r="G39" s="69"/>
      <c r="H39" s="68"/>
      <c r="I39" s="69"/>
      <c r="J39" s="68"/>
      <c r="K39" s="69"/>
      <c r="L39" s="68"/>
      <c r="M39" s="69"/>
      <c r="N39" s="68"/>
      <c r="O39" s="69"/>
      <c r="P39" s="68"/>
      <c r="Q39" s="69"/>
      <c r="R39" s="68"/>
      <c r="S39" s="69"/>
      <c r="T39" s="68"/>
      <c r="U39" s="69"/>
      <c r="V39" s="68"/>
      <c r="W39" s="69"/>
      <c r="X39" s="68"/>
      <c r="Y39" s="69"/>
      <c r="Z39" s="68"/>
      <c r="AA39" s="69"/>
      <c r="AB39" s="68"/>
      <c r="AC39" s="69"/>
      <c r="AD39" s="68"/>
      <c r="AE39" s="69"/>
      <c r="AF39" s="68"/>
      <c r="AG39" s="69"/>
      <c r="AH39" s="68"/>
      <c r="AI39" s="69"/>
      <c r="AJ39" s="68"/>
      <c r="AK39" s="69"/>
      <c r="AL39" s="68"/>
      <c r="AM39" s="69"/>
      <c r="AN39" s="68"/>
      <c r="AO39" s="69"/>
      <c r="AP39" s="68"/>
      <c r="AQ39" s="69"/>
      <c r="AR39" s="68"/>
      <c r="AS39" s="69"/>
      <c r="AT39" s="68"/>
      <c r="AU39" s="69"/>
      <c r="AV39" s="68"/>
      <c r="AW39" s="69"/>
      <c r="AX39" s="68"/>
      <c r="AY39" s="69"/>
      <c r="AZ39" s="68"/>
      <c r="BA39" s="69"/>
      <c r="BB39" s="68"/>
      <c r="BC39" s="69"/>
      <c r="BD39" s="68"/>
      <c r="BE39" s="69"/>
      <c r="BF39" s="68"/>
      <c r="BG39" s="69"/>
      <c r="BH39" s="68"/>
      <c r="BI39" s="69"/>
      <c r="BJ39" s="68"/>
      <c r="BK39" s="69"/>
      <c r="BL39" s="68"/>
      <c r="BM39" s="69"/>
      <c r="BN39" s="68"/>
      <c r="BO39" s="69"/>
      <c r="BP39" s="68"/>
      <c r="BQ39" s="69"/>
      <c r="BR39" s="68"/>
      <c r="BS39" s="69"/>
      <c r="BT39" s="68"/>
      <c r="BU39" s="69"/>
      <c r="BV39" s="68"/>
      <c r="BW39" s="69"/>
    </row>
    <row r="40" spans="1:75" s="52" customFormat="1" ht="15" customHeight="1" x14ac:dyDescent="0.3">
      <c r="A40" s="18"/>
      <c r="C40" s="65">
        <v>39</v>
      </c>
      <c r="D40" s="68"/>
      <c r="E40" s="69"/>
      <c r="F40" s="68"/>
      <c r="G40" s="69"/>
      <c r="H40" s="68"/>
      <c r="I40" s="69"/>
      <c r="J40" s="68"/>
      <c r="K40" s="69"/>
      <c r="L40" s="68"/>
      <c r="M40" s="69"/>
      <c r="N40" s="68"/>
      <c r="O40" s="69"/>
      <c r="P40" s="68"/>
      <c r="Q40" s="69"/>
      <c r="R40" s="68"/>
      <c r="S40" s="69"/>
      <c r="T40" s="68"/>
      <c r="U40" s="69"/>
      <c r="V40" s="68"/>
      <c r="W40" s="69"/>
      <c r="X40" s="68"/>
      <c r="Y40" s="69"/>
      <c r="Z40" s="68"/>
      <c r="AA40" s="69"/>
      <c r="AB40" s="68"/>
      <c r="AC40" s="69"/>
      <c r="AD40" s="68"/>
      <c r="AE40" s="69"/>
      <c r="AF40" s="68"/>
      <c r="AG40" s="69"/>
      <c r="AH40" s="68"/>
      <c r="AI40" s="69"/>
      <c r="AJ40" s="68"/>
      <c r="AK40" s="69"/>
      <c r="AL40" s="68"/>
      <c r="AM40" s="69"/>
      <c r="AN40" s="68"/>
      <c r="AO40" s="69"/>
      <c r="AP40" s="68"/>
      <c r="AQ40" s="69"/>
      <c r="AR40" s="68"/>
      <c r="AS40" s="69"/>
      <c r="AT40" s="68"/>
      <c r="AU40" s="69"/>
      <c r="AV40" s="68"/>
      <c r="AW40" s="69"/>
      <c r="AX40" s="68"/>
      <c r="AY40" s="69"/>
      <c r="AZ40" s="68"/>
      <c r="BA40" s="69"/>
      <c r="BB40" s="68"/>
      <c r="BC40" s="69"/>
      <c r="BD40" s="68"/>
      <c r="BE40" s="69"/>
      <c r="BF40" s="68"/>
      <c r="BG40" s="69"/>
      <c r="BH40" s="68"/>
      <c r="BI40" s="69"/>
      <c r="BJ40" s="68"/>
      <c r="BK40" s="69"/>
      <c r="BL40" s="68"/>
      <c r="BM40" s="69"/>
      <c r="BN40" s="68"/>
      <c r="BO40" s="69"/>
      <c r="BP40" s="68"/>
      <c r="BQ40" s="69"/>
      <c r="BR40" s="68"/>
      <c r="BS40" s="69"/>
      <c r="BT40" s="68"/>
      <c r="BU40" s="69"/>
      <c r="BV40" s="68"/>
      <c r="BW40" s="69"/>
    </row>
    <row r="41" spans="1:75" s="52" customFormat="1" ht="15" customHeight="1" x14ac:dyDescent="0.3">
      <c r="A41" s="18"/>
      <c r="C41" s="65">
        <v>40</v>
      </c>
      <c r="D41" s="68"/>
      <c r="E41" s="69"/>
      <c r="F41" s="68"/>
      <c r="G41" s="69"/>
      <c r="H41" s="68"/>
      <c r="I41" s="69"/>
      <c r="J41" s="68"/>
      <c r="K41" s="69"/>
      <c r="L41" s="68"/>
      <c r="M41" s="69"/>
      <c r="N41" s="68"/>
      <c r="O41" s="69"/>
      <c r="P41" s="68"/>
      <c r="Q41" s="69"/>
      <c r="R41" s="68"/>
      <c r="S41" s="69"/>
      <c r="T41" s="68"/>
      <c r="U41" s="69"/>
      <c r="V41" s="68"/>
      <c r="W41" s="69"/>
      <c r="X41" s="68"/>
      <c r="Y41" s="69"/>
      <c r="Z41" s="68"/>
      <c r="AA41" s="69"/>
      <c r="AB41" s="68"/>
      <c r="AC41" s="69"/>
      <c r="AD41" s="68"/>
      <c r="AE41" s="69"/>
      <c r="AF41" s="68"/>
      <c r="AG41" s="69"/>
      <c r="AH41" s="68"/>
      <c r="AI41" s="69"/>
      <c r="AJ41" s="68"/>
      <c r="AK41" s="69"/>
      <c r="AL41" s="68"/>
      <c r="AM41" s="69"/>
      <c r="AN41" s="68"/>
      <c r="AO41" s="69"/>
      <c r="AP41" s="68"/>
      <c r="AQ41" s="69"/>
      <c r="AR41" s="68"/>
      <c r="AS41" s="69"/>
      <c r="AT41" s="68"/>
      <c r="AU41" s="69"/>
      <c r="AV41" s="68"/>
      <c r="AW41" s="69"/>
      <c r="AX41" s="68"/>
      <c r="AY41" s="69"/>
      <c r="AZ41" s="68"/>
      <c r="BA41" s="69"/>
      <c r="BB41" s="68"/>
      <c r="BC41" s="69"/>
      <c r="BD41" s="68"/>
      <c r="BE41" s="69"/>
      <c r="BF41" s="68"/>
      <c r="BG41" s="69"/>
      <c r="BH41" s="68"/>
      <c r="BI41" s="69"/>
      <c r="BJ41" s="68"/>
      <c r="BK41" s="69"/>
      <c r="BL41" s="68"/>
      <c r="BM41" s="69"/>
      <c r="BN41" s="68"/>
      <c r="BO41" s="69"/>
      <c r="BP41" s="68"/>
      <c r="BQ41" s="69"/>
      <c r="BR41" s="68"/>
      <c r="BS41" s="69"/>
      <c r="BT41" s="68"/>
      <c r="BU41" s="69"/>
      <c r="BV41" s="68"/>
      <c r="BW41" s="69"/>
    </row>
    <row r="42" spans="1:75" s="52" customFormat="1" ht="15" customHeight="1" x14ac:dyDescent="0.3">
      <c r="A42" s="18"/>
      <c r="C42" s="65">
        <v>41</v>
      </c>
      <c r="D42" s="68"/>
      <c r="E42" s="69"/>
      <c r="F42" s="68"/>
      <c r="G42" s="69"/>
      <c r="H42" s="68"/>
      <c r="I42" s="69"/>
      <c r="J42" s="68"/>
      <c r="K42" s="69"/>
      <c r="L42" s="68"/>
      <c r="M42" s="69"/>
      <c r="N42" s="68"/>
      <c r="O42" s="69"/>
      <c r="P42" s="68"/>
      <c r="Q42" s="69"/>
      <c r="R42" s="68"/>
      <c r="S42" s="69"/>
      <c r="T42" s="68"/>
      <c r="U42" s="69"/>
      <c r="V42" s="68"/>
      <c r="W42" s="69"/>
      <c r="X42" s="68"/>
      <c r="Y42" s="69"/>
      <c r="Z42" s="68"/>
      <c r="AA42" s="69"/>
      <c r="AB42" s="68"/>
      <c r="AC42" s="69"/>
      <c r="AD42" s="68"/>
      <c r="AE42" s="69"/>
      <c r="AF42" s="68"/>
      <c r="AG42" s="69"/>
      <c r="AH42" s="68"/>
      <c r="AI42" s="69"/>
      <c r="AJ42" s="68"/>
      <c r="AK42" s="69"/>
      <c r="AL42" s="68"/>
      <c r="AM42" s="69"/>
      <c r="AN42" s="68"/>
      <c r="AO42" s="69"/>
      <c r="AP42" s="68"/>
      <c r="AQ42" s="69"/>
      <c r="AR42" s="68"/>
      <c r="AS42" s="69"/>
      <c r="AT42" s="68"/>
      <c r="AU42" s="69"/>
      <c r="AV42" s="68"/>
      <c r="AW42" s="69"/>
      <c r="AX42" s="68"/>
      <c r="AY42" s="69"/>
      <c r="AZ42" s="68"/>
      <c r="BA42" s="69"/>
      <c r="BB42" s="68"/>
      <c r="BC42" s="69"/>
      <c r="BD42" s="68"/>
      <c r="BE42" s="69"/>
      <c r="BF42" s="68"/>
      <c r="BG42" s="69"/>
      <c r="BH42" s="68"/>
      <c r="BI42" s="69"/>
      <c r="BJ42" s="68"/>
      <c r="BK42" s="69"/>
      <c r="BL42" s="68"/>
      <c r="BM42" s="69"/>
      <c r="BN42" s="68"/>
      <c r="BO42" s="69"/>
      <c r="BP42" s="68"/>
      <c r="BQ42" s="69"/>
      <c r="BR42" s="68"/>
      <c r="BS42" s="69"/>
      <c r="BT42" s="68"/>
      <c r="BU42" s="69"/>
      <c r="BV42" s="68"/>
      <c r="BW42" s="69"/>
    </row>
    <row r="43" spans="1:75" s="52" customFormat="1" ht="15" customHeight="1" x14ac:dyDescent="0.3">
      <c r="A43" s="18"/>
      <c r="C43" s="65">
        <v>42</v>
      </c>
      <c r="D43" s="68"/>
      <c r="E43" s="69"/>
      <c r="F43" s="68"/>
      <c r="G43" s="69"/>
      <c r="H43" s="68"/>
      <c r="I43" s="69"/>
      <c r="J43" s="68"/>
      <c r="K43" s="69"/>
      <c r="L43" s="68"/>
      <c r="M43" s="69"/>
      <c r="N43" s="68"/>
      <c r="O43" s="69"/>
      <c r="P43" s="68"/>
      <c r="Q43" s="69"/>
      <c r="R43" s="68"/>
      <c r="S43" s="69"/>
      <c r="T43" s="68"/>
      <c r="U43" s="71"/>
      <c r="V43" s="68"/>
      <c r="W43" s="69"/>
      <c r="X43" s="68"/>
      <c r="Y43" s="69"/>
      <c r="Z43" s="68"/>
      <c r="AA43" s="69"/>
      <c r="AB43" s="68"/>
      <c r="AC43" s="69"/>
      <c r="AD43" s="68"/>
      <c r="AE43" s="69"/>
      <c r="AF43" s="68"/>
      <c r="AG43" s="69"/>
      <c r="AH43" s="68"/>
      <c r="AI43" s="69"/>
      <c r="AJ43" s="68"/>
      <c r="AK43" s="69"/>
      <c r="AL43" s="68"/>
      <c r="AM43" s="69"/>
      <c r="AN43" s="68"/>
      <c r="AO43" s="69"/>
      <c r="AP43" s="68"/>
      <c r="AQ43" s="69"/>
      <c r="AR43" s="68"/>
      <c r="AS43" s="69"/>
      <c r="AT43" s="68"/>
      <c r="AU43" s="69"/>
      <c r="AV43" s="68"/>
      <c r="AW43" s="69"/>
      <c r="AX43" s="68"/>
      <c r="AY43" s="69"/>
      <c r="AZ43" s="68"/>
      <c r="BA43" s="69"/>
      <c r="BB43" s="68"/>
      <c r="BC43" s="69"/>
      <c r="BD43" s="68"/>
      <c r="BE43" s="69"/>
      <c r="BF43" s="68"/>
      <c r="BG43" s="69"/>
      <c r="BH43" s="68"/>
      <c r="BI43" s="69"/>
      <c r="BJ43" s="68"/>
      <c r="BK43" s="69"/>
      <c r="BL43" s="68"/>
      <c r="BM43" s="69"/>
      <c r="BN43" s="68"/>
      <c r="BO43" s="69"/>
      <c r="BP43" s="68"/>
      <c r="BQ43" s="69"/>
      <c r="BR43" s="68"/>
      <c r="BS43" s="69"/>
      <c r="BT43" s="68"/>
      <c r="BU43" s="69"/>
      <c r="BV43" s="68"/>
      <c r="BW43" s="69"/>
    </row>
    <row r="44" spans="1:75" s="52" customFormat="1" ht="15" customHeight="1" x14ac:dyDescent="0.3">
      <c r="A44" s="18"/>
      <c r="C44" s="65">
        <v>43</v>
      </c>
      <c r="D44" s="68"/>
      <c r="E44" s="69"/>
      <c r="F44" s="68"/>
      <c r="G44" s="69"/>
      <c r="H44" s="68"/>
      <c r="I44" s="69"/>
      <c r="J44" s="68"/>
      <c r="K44" s="69"/>
      <c r="L44" s="68"/>
      <c r="M44" s="69"/>
      <c r="N44" s="68"/>
      <c r="O44" s="69"/>
      <c r="P44" s="68"/>
      <c r="Q44" s="69"/>
      <c r="R44" s="68"/>
      <c r="S44" s="69"/>
      <c r="T44" s="68"/>
      <c r="U44" s="69"/>
      <c r="V44" s="68"/>
      <c r="W44" s="69"/>
      <c r="X44" s="68"/>
      <c r="Y44" s="69"/>
      <c r="Z44" s="68"/>
      <c r="AA44" s="69"/>
      <c r="AB44" s="68"/>
      <c r="AC44" s="69"/>
      <c r="AD44" s="68"/>
      <c r="AE44" s="69"/>
      <c r="AF44" s="68"/>
      <c r="AG44" s="69"/>
      <c r="AH44" s="68"/>
      <c r="AI44" s="69"/>
      <c r="AJ44" s="68"/>
      <c r="AK44" s="69"/>
      <c r="AL44" s="68"/>
      <c r="AM44" s="69"/>
      <c r="AN44" s="68"/>
      <c r="AO44" s="69"/>
      <c r="AP44" s="68"/>
      <c r="AQ44" s="69"/>
      <c r="AR44" s="68"/>
      <c r="AS44" s="69"/>
      <c r="AT44" s="68"/>
      <c r="AU44" s="69"/>
      <c r="AV44" s="68"/>
      <c r="AW44" s="69"/>
      <c r="AX44" s="68"/>
      <c r="AY44" s="69"/>
      <c r="AZ44" s="68"/>
      <c r="BA44" s="69"/>
      <c r="BB44" s="68"/>
      <c r="BC44" s="69"/>
      <c r="BD44" s="68"/>
      <c r="BE44" s="69"/>
      <c r="BF44" s="68"/>
      <c r="BG44" s="69"/>
      <c r="BH44" s="68"/>
      <c r="BI44" s="69"/>
      <c r="BJ44" s="68"/>
      <c r="BK44" s="69"/>
      <c r="BL44" s="68"/>
      <c r="BM44" s="69"/>
      <c r="BN44" s="68"/>
      <c r="BO44" s="69"/>
      <c r="BP44" s="68"/>
      <c r="BQ44" s="69"/>
      <c r="BR44" s="68"/>
      <c r="BS44" s="69"/>
      <c r="BT44" s="68"/>
      <c r="BU44" s="69"/>
      <c r="BV44" s="68"/>
      <c r="BW44" s="69"/>
    </row>
    <row r="45" spans="1:75" s="52" customFormat="1" ht="15" customHeight="1" x14ac:dyDescent="0.3">
      <c r="A45" s="18"/>
      <c r="C45" s="65">
        <v>44</v>
      </c>
      <c r="D45" s="68"/>
      <c r="E45" s="69"/>
      <c r="F45" s="68"/>
      <c r="G45" s="69"/>
      <c r="H45" s="68"/>
      <c r="I45" s="69"/>
      <c r="J45" s="68"/>
      <c r="K45" s="69"/>
      <c r="L45" s="68"/>
      <c r="M45" s="69"/>
      <c r="N45" s="68"/>
      <c r="O45" s="69"/>
      <c r="P45" s="68"/>
      <c r="Q45" s="69"/>
      <c r="R45" s="68"/>
      <c r="S45" s="69"/>
      <c r="T45" s="68"/>
      <c r="U45" s="69"/>
      <c r="V45" s="68"/>
      <c r="W45" s="69"/>
      <c r="X45" s="68"/>
      <c r="Y45" s="69"/>
      <c r="Z45" s="68"/>
      <c r="AA45" s="69"/>
      <c r="AB45" s="68"/>
      <c r="AC45" s="69"/>
      <c r="AD45" s="68"/>
      <c r="AE45" s="69"/>
      <c r="AF45" s="68"/>
      <c r="AG45" s="69"/>
      <c r="AH45" s="68"/>
      <c r="AI45" s="69"/>
      <c r="AJ45" s="68"/>
      <c r="AK45" s="69"/>
      <c r="AL45" s="68"/>
      <c r="AM45" s="69"/>
      <c r="AN45" s="68"/>
      <c r="AO45" s="69"/>
      <c r="AP45" s="68"/>
      <c r="AQ45" s="69"/>
      <c r="AR45" s="68"/>
      <c r="AS45" s="69"/>
      <c r="AT45" s="68"/>
      <c r="AU45" s="69"/>
      <c r="AV45" s="68"/>
      <c r="AW45" s="69"/>
      <c r="AX45" s="68"/>
      <c r="AY45" s="69"/>
      <c r="AZ45" s="68"/>
      <c r="BA45" s="69"/>
      <c r="BB45" s="68"/>
      <c r="BC45" s="69"/>
      <c r="BD45" s="68"/>
      <c r="BE45" s="69"/>
      <c r="BF45" s="68"/>
      <c r="BG45" s="69"/>
      <c r="BH45" s="68"/>
      <c r="BI45" s="69"/>
      <c r="BJ45" s="68"/>
      <c r="BK45" s="69"/>
      <c r="BL45" s="68"/>
      <c r="BM45" s="69"/>
      <c r="BN45" s="68"/>
      <c r="BO45" s="69"/>
      <c r="BP45" s="68"/>
      <c r="BQ45" s="69"/>
      <c r="BR45" s="68"/>
      <c r="BS45" s="69"/>
      <c r="BT45" s="68"/>
      <c r="BU45" s="69"/>
      <c r="BV45" s="68"/>
      <c r="BW45" s="69"/>
    </row>
    <row r="46" spans="1:75" s="52" customFormat="1" ht="15" customHeight="1" x14ac:dyDescent="0.3">
      <c r="A46" s="18"/>
      <c r="C46" s="65">
        <v>45</v>
      </c>
      <c r="D46" s="68"/>
      <c r="E46" s="69"/>
      <c r="F46" s="68"/>
      <c r="G46" s="69"/>
      <c r="H46" s="68"/>
      <c r="I46" s="69"/>
      <c r="J46" s="68"/>
      <c r="K46" s="69"/>
      <c r="L46" s="68"/>
      <c r="M46" s="69"/>
      <c r="N46" s="68"/>
      <c r="O46" s="69"/>
      <c r="P46" s="68"/>
      <c r="Q46" s="69"/>
      <c r="R46" s="68"/>
      <c r="S46" s="69"/>
      <c r="T46" s="68"/>
      <c r="U46" s="69"/>
      <c r="V46" s="68"/>
      <c r="W46" s="69"/>
      <c r="X46" s="68"/>
      <c r="Y46" s="69"/>
      <c r="Z46" s="68"/>
      <c r="AA46" s="69"/>
      <c r="AB46" s="68"/>
      <c r="AC46" s="69"/>
      <c r="AD46" s="68"/>
      <c r="AE46" s="69"/>
      <c r="AF46" s="68"/>
      <c r="AG46" s="69"/>
      <c r="AH46" s="68"/>
      <c r="AI46" s="69"/>
      <c r="AJ46" s="68"/>
      <c r="AK46" s="69"/>
      <c r="AL46" s="68"/>
      <c r="AM46" s="69"/>
      <c r="AN46" s="68"/>
      <c r="AO46" s="69"/>
      <c r="AP46" s="68"/>
      <c r="AQ46" s="69"/>
      <c r="AR46" s="68"/>
      <c r="AS46" s="69"/>
      <c r="AT46" s="68"/>
      <c r="AU46" s="69"/>
      <c r="AV46" s="68"/>
      <c r="AW46" s="69"/>
      <c r="AX46" s="68"/>
      <c r="AY46" s="69"/>
      <c r="AZ46" s="68"/>
      <c r="BA46" s="69"/>
      <c r="BB46" s="68"/>
      <c r="BC46" s="69"/>
      <c r="BD46" s="68"/>
      <c r="BE46" s="69"/>
      <c r="BF46" s="68"/>
      <c r="BG46" s="69"/>
      <c r="BH46" s="68"/>
      <c r="BI46" s="69"/>
      <c r="BJ46" s="68"/>
      <c r="BK46" s="69"/>
      <c r="BL46" s="68"/>
      <c r="BM46" s="69"/>
      <c r="BN46" s="68"/>
      <c r="BO46" s="69"/>
      <c r="BP46" s="68"/>
      <c r="BQ46" s="69"/>
      <c r="BR46" s="68"/>
      <c r="BS46" s="69"/>
      <c r="BT46" s="68"/>
      <c r="BU46" s="69"/>
      <c r="BV46" s="68"/>
      <c r="BW46" s="69"/>
    </row>
    <row r="47" spans="1:75" s="52" customFormat="1" ht="15" customHeight="1" x14ac:dyDescent="0.3">
      <c r="A47" s="18"/>
      <c r="C47" s="65">
        <v>46</v>
      </c>
      <c r="D47" s="68"/>
      <c r="E47" s="69"/>
      <c r="F47" s="68"/>
      <c r="G47" s="69"/>
      <c r="H47" s="68"/>
      <c r="I47" s="69"/>
      <c r="J47" s="68"/>
      <c r="K47" s="69"/>
      <c r="L47" s="68"/>
      <c r="M47" s="69"/>
      <c r="N47" s="68"/>
      <c r="O47" s="69"/>
      <c r="P47" s="68"/>
      <c r="Q47" s="69"/>
      <c r="R47" s="68"/>
      <c r="S47" s="69"/>
      <c r="T47" s="68"/>
      <c r="U47" s="69"/>
      <c r="V47" s="68"/>
      <c r="W47" s="69"/>
      <c r="X47" s="68"/>
      <c r="Y47" s="69"/>
      <c r="Z47" s="68"/>
      <c r="AA47" s="69"/>
      <c r="AB47" s="68"/>
      <c r="AC47" s="69"/>
      <c r="AD47" s="68"/>
      <c r="AE47" s="69"/>
      <c r="AF47" s="68"/>
      <c r="AG47" s="69"/>
      <c r="AH47" s="68"/>
      <c r="AI47" s="69"/>
      <c r="AJ47" s="68"/>
      <c r="AK47" s="69"/>
      <c r="AL47" s="68"/>
      <c r="AM47" s="69"/>
      <c r="AN47" s="68"/>
      <c r="AO47" s="69"/>
      <c r="AP47" s="68"/>
      <c r="AQ47" s="69"/>
      <c r="AR47" s="68"/>
      <c r="AS47" s="69"/>
      <c r="AT47" s="68"/>
      <c r="AU47" s="69"/>
      <c r="AV47" s="68"/>
      <c r="AW47" s="69"/>
      <c r="AX47" s="68"/>
      <c r="AY47" s="69"/>
      <c r="AZ47" s="68"/>
      <c r="BA47" s="69"/>
      <c r="BB47" s="68"/>
      <c r="BC47" s="69"/>
      <c r="BD47" s="68"/>
      <c r="BE47" s="69"/>
      <c r="BF47" s="68"/>
      <c r="BG47" s="69"/>
      <c r="BH47" s="68"/>
      <c r="BI47" s="69"/>
      <c r="BJ47" s="68"/>
      <c r="BK47" s="69"/>
      <c r="BL47" s="68"/>
      <c r="BM47" s="69"/>
      <c r="BN47" s="68"/>
      <c r="BO47" s="69"/>
      <c r="BP47" s="68"/>
      <c r="BQ47" s="69"/>
      <c r="BR47" s="68"/>
      <c r="BS47" s="69"/>
      <c r="BT47" s="68"/>
      <c r="BU47" s="69"/>
      <c r="BV47" s="68"/>
      <c r="BW47" s="69"/>
    </row>
    <row r="48" spans="1:75" s="52" customFormat="1" ht="15" customHeight="1" x14ac:dyDescent="0.3">
      <c r="A48" s="18"/>
      <c r="C48" s="65">
        <v>47</v>
      </c>
      <c r="D48" s="68"/>
      <c r="E48" s="69"/>
      <c r="F48" s="68"/>
      <c r="G48" s="69"/>
      <c r="H48" s="68"/>
      <c r="I48" s="69"/>
      <c r="J48" s="68"/>
      <c r="K48" s="69"/>
      <c r="L48" s="68"/>
      <c r="M48" s="69"/>
      <c r="N48" s="68"/>
      <c r="O48" s="69"/>
      <c r="P48" s="68"/>
      <c r="Q48" s="69"/>
      <c r="R48" s="68"/>
      <c r="S48" s="69"/>
      <c r="T48" s="68"/>
      <c r="U48" s="69"/>
      <c r="V48" s="68"/>
      <c r="W48" s="69"/>
      <c r="X48" s="68"/>
      <c r="Y48" s="69"/>
      <c r="Z48" s="68"/>
      <c r="AA48" s="69"/>
      <c r="AB48" s="68"/>
      <c r="AC48" s="69"/>
      <c r="AD48" s="68"/>
      <c r="AE48" s="69"/>
      <c r="AF48" s="68"/>
      <c r="AG48" s="69"/>
      <c r="AH48" s="68"/>
      <c r="AI48" s="69"/>
      <c r="AJ48" s="68"/>
      <c r="AK48" s="69"/>
      <c r="AL48" s="68"/>
      <c r="AM48" s="69"/>
      <c r="AN48" s="68"/>
      <c r="AO48" s="69"/>
      <c r="AP48" s="68"/>
      <c r="AQ48" s="69"/>
      <c r="AR48" s="68"/>
      <c r="AS48" s="69"/>
      <c r="AT48" s="68"/>
      <c r="AU48" s="69"/>
      <c r="AV48" s="68"/>
      <c r="AW48" s="69"/>
      <c r="AX48" s="68"/>
      <c r="AY48" s="69"/>
      <c r="AZ48" s="68"/>
      <c r="BA48" s="69"/>
      <c r="BB48" s="68"/>
      <c r="BC48" s="69"/>
      <c r="BD48" s="68"/>
      <c r="BE48" s="69"/>
      <c r="BF48" s="68"/>
      <c r="BG48" s="69"/>
      <c r="BH48" s="68"/>
      <c r="BI48" s="69"/>
      <c r="BJ48" s="68"/>
      <c r="BK48" s="69"/>
      <c r="BL48" s="68"/>
      <c r="BM48" s="69"/>
      <c r="BN48" s="68"/>
      <c r="BO48" s="69"/>
      <c r="BP48" s="68"/>
      <c r="BQ48" s="69"/>
      <c r="BR48" s="68"/>
      <c r="BS48" s="69"/>
      <c r="BT48" s="68"/>
      <c r="BU48" s="69"/>
      <c r="BV48" s="68"/>
      <c r="BW48" s="69"/>
    </row>
    <row r="49" spans="1:75" s="52" customFormat="1" ht="15" customHeight="1" x14ac:dyDescent="0.3">
      <c r="A49" s="18"/>
      <c r="C49" s="65">
        <v>48</v>
      </c>
      <c r="D49" s="68"/>
      <c r="E49" s="69"/>
      <c r="F49" s="68"/>
      <c r="G49" s="69"/>
      <c r="H49" s="68"/>
      <c r="I49" s="69"/>
      <c r="J49" s="68"/>
      <c r="K49" s="69"/>
      <c r="L49" s="68"/>
      <c r="M49" s="69"/>
      <c r="N49" s="68"/>
      <c r="O49" s="69"/>
      <c r="P49" s="68"/>
      <c r="Q49" s="69"/>
      <c r="R49" s="68"/>
      <c r="S49" s="69"/>
      <c r="T49" s="68"/>
      <c r="U49" s="69"/>
      <c r="V49" s="68"/>
      <c r="W49" s="69"/>
      <c r="X49" s="68"/>
      <c r="Y49" s="69"/>
      <c r="Z49" s="68"/>
      <c r="AA49" s="69"/>
      <c r="AB49" s="68"/>
      <c r="AC49" s="69"/>
      <c r="AD49" s="68"/>
      <c r="AE49" s="69"/>
      <c r="AF49" s="68"/>
      <c r="AG49" s="69"/>
      <c r="AH49" s="68"/>
      <c r="AI49" s="69"/>
      <c r="AJ49" s="68"/>
      <c r="AK49" s="69"/>
      <c r="AL49" s="68"/>
      <c r="AM49" s="69"/>
      <c r="AN49" s="68"/>
      <c r="AO49" s="69"/>
      <c r="AP49" s="68"/>
      <c r="AQ49" s="69"/>
      <c r="AR49" s="68"/>
      <c r="AS49" s="69"/>
      <c r="AT49" s="68"/>
      <c r="AU49" s="69"/>
      <c r="AV49" s="68"/>
      <c r="AW49" s="69"/>
      <c r="AX49" s="68"/>
      <c r="AY49" s="69"/>
      <c r="AZ49" s="68"/>
      <c r="BA49" s="69"/>
      <c r="BB49" s="68"/>
      <c r="BC49" s="69"/>
      <c r="BD49" s="68"/>
      <c r="BE49" s="69"/>
      <c r="BF49" s="68"/>
      <c r="BG49" s="69"/>
      <c r="BH49" s="68"/>
      <c r="BI49" s="69"/>
      <c r="BJ49" s="68"/>
      <c r="BK49" s="69"/>
      <c r="BL49" s="68"/>
      <c r="BM49" s="69"/>
      <c r="BN49" s="68"/>
      <c r="BO49" s="69"/>
      <c r="BP49" s="68"/>
      <c r="BQ49" s="69"/>
      <c r="BR49" s="68"/>
      <c r="BS49" s="69"/>
      <c r="BT49" s="68"/>
      <c r="BU49" s="69"/>
      <c r="BV49" s="68"/>
      <c r="BW49" s="69"/>
    </row>
    <row r="50" spans="1:75" s="52" customFormat="1" ht="15" customHeight="1" x14ac:dyDescent="0.3">
      <c r="A50" s="18"/>
      <c r="C50" s="65">
        <v>49</v>
      </c>
      <c r="D50" s="68"/>
      <c r="E50" s="69"/>
      <c r="F50" s="68"/>
      <c r="G50" s="69"/>
      <c r="H50" s="68"/>
      <c r="I50" s="69"/>
      <c r="J50" s="68"/>
      <c r="K50" s="69"/>
      <c r="L50" s="68"/>
      <c r="M50" s="69"/>
      <c r="N50" s="68"/>
      <c r="O50" s="69"/>
      <c r="P50" s="68"/>
      <c r="Q50" s="69"/>
      <c r="R50" s="68"/>
      <c r="S50" s="69"/>
      <c r="T50" s="68"/>
      <c r="U50" s="69"/>
      <c r="V50" s="68"/>
      <c r="W50" s="69"/>
      <c r="X50" s="68"/>
      <c r="Y50" s="69"/>
      <c r="Z50" s="68"/>
      <c r="AA50" s="69"/>
      <c r="AB50" s="68"/>
      <c r="AC50" s="69"/>
      <c r="AD50" s="68"/>
      <c r="AE50" s="69"/>
      <c r="AF50" s="68"/>
      <c r="AG50" s="69"/>
      <c r="AH50" s="68"/>
      <c r="AI50" s="69"/>
      <c r="AJ50" s="68"/>
      <c r="AK50" s="69"/>
      <c r="AL50" s="68"/>
      <c r="AM50" s="69"/>
      <c r="AN50" s="68"/>
      <c r="AO50" s="69"/>
      <c r="AP50" s="68"/>
      <c r="AQ50" s="69"/>
      <c r="AR50" s="68"/>
      <c r="AS50" s="69"/>
      <c r="AT50" s="68"/>
      <c r="AU50" s="69"/>
      <c r="AV50" s="68"/>
      <c r="AW50" s="69"/>
      <c r="AX50" s="68"/>
      <c r="AY50" s="69"/>
      <c r="AZ50" s="68"/>
      <c r="BA50" s="69"/>
      <c r="BB50" s="68"/>
      <c r="BC50" s="69"/>
      <c r="BD50" s="68"/>
      <c r="BE50" s="69"/>
      <c r="BF50" s="68"/>
      <c r="BG50" s="69"/>
      <c r="BH50" s="68"/>
      <c r="BI50" s="69"/>
      <c r="BJ50" s="68"/>
      <c r="BK50" s="69"/>
      <c r="BL50" s="68"/>
      <c r="BM50" s="69"/>
      <c r="BN50" s="68"/>
      <c r="BO50" s="69"/>
      <c r="BP50" s="68"/>
      <c r="BQ50" s="69"/>
      <c r="BR50" s="68"/>
      <c r="BS50" s="69"/>
      <c r="BT50" s="68"/>
      <c r="BU50" s="69"/>
      <c r="BV50" s="68"/>
      <c r="BW50" s="69"/>
    </row>
    <row r="51" spans="1:75" s="52" customFormat="1" ht="15" customHeight="1" x14ac:dyDescent="0.3">
      <c r="A51" s="18"/>
      <c r="C51" s="65">
        <v>50</v>
      </c>
      <c r="D51" s="68"/>
      <c r="E51" s="69"/>
      <c r="F51" s="68"/>
      <c r="G51" s="69"/>
      <c r="H51" s="68"/>
      <c r="I51" s="69"/>
      <c r="J51" s="68"/>
      <c r="K51" s="69"/>
      <c r="L51" s="68"/>
      <c r="M51" s="69"/>
      <c r="N51" s="68"/>
      <c r="O51" s="69"/>
      <c r="P51" s="68"/>
      <c r="Q51" s="69"/>
      <c r="R51" s="68"/>
      <c r="S51" s="69"/>
      <c r="T51" s="68"/>
      <c r="U51" s="69"/>
      <c r="V51" s="68"/>
      <c r="W51" s="69"/>
      <c r="X51" s="68"/>
      <c r="Y51" s="69"/>
      <c r="Z51" s="68"/>
      <c r="AA51" s="69"/>
      <c r="AB51" s="68"/>
      <c r="AC51" s="69"/>
      <c r="AD51" s="68"/>
      <c r="AE51" s="69"/>
      <c r="AF51" s="68"/>
      <c r="AG51" s="69"/>
      <c r="AH51" s="68"/>
      <c r="AI51" s="69"/>
      <c r="AJ51" s="68"/>
      <c r="AK51" s="69"/>
      <c r="AL51" s="68"/>
      <c r="AM51" s="69"/>
      <c r="AN51" s="68"/>
      <c r="AO51" s="69"/>
      <c r="AP51" s="68"/>
      <c r="AQ51" s="69"/>
      <c r="AR51" s="68"/>
      <c r="AS51" s="69"/>
      <c r="AT51" s="68"/>
      <c r="AU51" s="69"/>
      <c r="AV51" s="68"/>
      <c r="AW51" s="69"/>
      <c r="AX51" s="68"/>
      <c r="AY51" s="69"/>
      <c r="AZ51" s="68"/>
      <c r="BA51" s="69"/>
      <c r="BB51" s="68"/>
      <c r="BC51" s="69"/>
      <c r="BD51" s="68"/>
      <c r="BE51" s="69"/>
      <c r="BF51" s="68"/>
      <c r="BG51" s="69"/>
      <c r="BH51" s="68"/>
      <c r="BI51" s="69"/>
      <c r="BJ51" s="68"/>
      <c r="BK51" s="69"/>
      <c r="BL51" s="68"/>
      <c r="BM51" s="69"/>
      <c r="BN51" s="68"/>
      <c r="BO51" s="69"/>
      <c r="BP51" s="68"/>
      <c r="BQ51" s="69"/>
      <c r="BR51" s="68"/>
      <c r="BS51" s="69"/>
      <c r="BT51" s="68"/>
      <c r="BU51" s="69"/>
      <c r="BV51" s="68"/>
      <c r="BW51" s="69"/>
    </row>
    <row r="52" spans="1:75" s="52" customFormat="1" ht="15" customHeight="1" x14ac:dyDescent="0.3">
      <c r="A52" s="18"/>
      <c r="C52" s="65">
        <v>51</v>
      </c>
      <c r="D52" s="68"/>
      <c r="E52" s="69"/>
      <c r="F52" s="68"/>
      <c r="G52" s="69"/>
      <c r="H52" s="68"/>
      <c r="I52" s="69"/>
      <c r="J52" s="68"/>
      <c r="K52" s="69"/>
      <c r="L52" s="68"/>
      <c r="M52" s="69"/>
      <c r="N52" s="68"/>
      <c r="O52" s="69"/>
      <c r="P52" s="68"/>
      <c r="Q52" s="69"/>
      <c r="R52" s="68"/>
      <c r="S52" s="69"/>
      <c r="T52" s="68"/>
      <c r="U52" s="69"/>
      <c r="V52" s="68"/>
      <c r="W52" s="69"/>
      <c r="X52" s="68"/>
      <c r="Y52" s="69"/>
      <c r="Z52" s="68"/>
      <c r="AA52" s="69"/>
      <c r="AB52" s="68"/>
      <c r="AC52" s="69"/>
      <c r="AD52" s="68"/>
      <c r="AE52" s="69"/>
      <c r="AF52" s="68"/>
      <c r="AG52" s="69"/>
      <c r="AH52" s="68"/>
      <c r="AI52" s="69"/>
      <c r="AJ52" s="68"/>
      <c r="AK52" s="69"/>
      <c r="AL52" s="68"/>
      <c r="AM52" s="69"/>
      <c r="AN52" s="68"/>
      <c r="AO52" s="69"/>
      <c r="AP52" s="68"/>
      <c r="AQ52" s="69"/>
      <c r="AR52" s="68"/>
      <c r="AS52" s="69"/>
      <c r="AT52" s="68"/>
      <c r="AU52" s="69"/>
      <c r="AV52" s="68"/>
      <c r="AW52" s="69"/>
      <c r="AX52" s="68"/>
      <c r="AY52" s="69"/>
      <c r="AZ52" s="68"/>
      <c r="BA52" s="69"/>
      <c r="BB52" s="68"/>
      <c r="BC52" s="69"/>
      <c r="BD52" s="68"/>
      <c r="BE52" s="69"/>
      <c r="BF52" s="68"/>
      <c r="BG52" s="69"/>
      <c r="BH52" s="68"/>
      <c r="BI52" s="69"/>
      <c r="BJ52" s="68"/>
      <c r="BK52" s="69"/>
      <c r="BL52" s="68"/>
      <c r="BM52" s="69"/>
      <c r="BN52" s="68"/>
      <c r="BO52" s="69"/>
      <c r="BP52" s="68"/>
      <c r="BQ52" s="69"/>
      <c r="BR52" s="68"/>
      <c r="BS52" s="69"/>
      <c r="BT52" s="68"/>
      <c r="BU52" s="69"/>
      <c r="BV52" s="68"/>
      <c r="BW52" s="69"/>
    </row>
    <row r="53" spans="1:75" s="52" customFormat="1" ht="15" customHeight="1" x14ac:dyDescent="0.3">
      <c r="A53" s="18"/>
      <c r="C53" s="65">
        <v>52</v>
      </c>
      <c r="D53" s="68"/>
      <c r="E53" s="69"/>
      <c r="F53" s="68"/>
      <c r="G53" s="69"/>
      <c r="H53" s="68"/>
      <c r="I53" s="69"/>
      <c r="J53" s="68"/>
      <c r="K53" s="69"/>
      <c r="L53" s="68"/>
      <c r="M53" s="69"/>
      <c r="N53" s="68"/>
      <c r="O53" s="69"/>
      <c r="P53" s="68"/>
      <c r="Q53" s="69"/>
      <c r="R53" s="68"/>
      <c r="S53" s="69"/>
      <c r="T53" s="68"/>
      <c r="U53" s="69"/>
      <c r="V53" s="68"/>
      <c r="W53" s="69"/>
      <c r="X53" s="68"/>
      <c r="Y53" s="69"/>
      <c r="Z53" s="68"/>
      <c r="AA53" s="69"/>
      <c r="AB53" s="68"/>
      <c r="AC53" s="69"/>
      <c r="AD53" s="68"/>
      <c r="AE53" s="69"/>
      <c r="AF53" s="68"/>
      <c r="AG53" s="69"/>
      <c r="AH53" s="68"/>
      <c r="AI53" s="69"/>
      <c r="AJ53" s="68"/>
      <c r="AK53" s="69"/>
      <c r="AL53" s="68"/>
      <c r="AM53" s="69"/>
      <c r="AN53" s="68"/>
      <c r="AO53" s="69"/>
      <c r="AP53" s="68"/>
      <c r="AQ53" s="69"/>
      <c r="AR53" s="68"/>
      <c r="AS53" s="69"/>
      <c r="AT53" s="68"/>
      <c r="AU53" s="69"/>
      <c r="AV53" s="68"/>
      <c r="AW53" s="69"/>
      <c r="AX53" s="68"/>
      <c r="AY53" s="69"/>
      <c r="AZ53" s="68"/>
      <c r="BA53" s="69"/>
      <c r="BB53" s="68"/>
      <c r="BC53" s="69"/>
      <c r="BD53" s="68"/>
      <c r="BE53" s="69"/>
      <c r="BF53" s="68"/>
      <c r="BG53" s="69"/>
      <c r="BH53" s="68"/>
      <c r="BI53" s="69"/>
      <c r="BJ53" s="68"/>
      <c r="BK53" s="69"/>
      <c r="BL53" s="68"/>
      <c r="BM53" s="69"/>
      <c r="BN53" s="68"/>
      <c r="BO53" s="69"/>
      <c r="BP53" s="68"/>
      <c r="BQ53" s="69"/>
      <c r="BR53" s="68"/>
      <c r="BS53" s="69"/>
      <c r="BT53" s="68"/>
      <c r="BU53" s="69"/>
      <c r="BV53" s="68"/>
      <c r="BW53" s="69"/>
    </row>
    <row r="54" spans="1:75" s="52" customFormat="1" ht="15" customHeight="1" x14ac:dyDescent="0.3">
      <c r="A54" s="18"/>
      <c r="C54" s="65">
        <v>53</v>
      </c>
      <c r="D54" s="68"/>
      <c r="E54" s="69"/>
      <c r="F54" s="68"/>
      <c r="G54" s="69"/>
      <c r="H54" s="68"/>
      <c r="I54" s="69"/>
      <c r="J54" s="68"/>
      <c r="K54" s="69"/>
      <c r="L54" s="68"/>
      <c r="M54" s="69"/>
      <c r="N54" s="68"/>
      <c r="O54" s="69"/>
      <c r="P54" s="68"/>
      <c r="Q54" s="69"/>
      <c r="R54" s="68"/>
      <c r="S54" s="69"/>
      <c r="T54" s="68"/>
      <c r="U54" s="69"/>
      <c r="V54" s="68"/>
      <c r="W54" s="69"/>
      <c r="X54" s="68"/>
      <c r="Y54" s="69"/>
      <c r="Z54" s="68"/>
      <c r="AA54" s="69"/>
      <c r="AB54" s="68"/>
      <c r="AC54" s="69"/>
      <c r="AD54" s="68"/>
      <c r="AE54" s="69"/>
      <c r="AF54" s="68"/>
      <c r="AG54" s="69"/>
      <c r="AH54" s="68"/>
      <c r="AI54" s="69"/>
      <c r="AJ54" s="68"/>
      <c r="AK54" s="69"/>
      <c r="AL54" s="68"/>
      <c r="AM54" s="69"/>
      <c r="AN54" s="68"/>
      <c r="AO54" s="69"/>
      <c r="AP54" s="68"/>
      <c r="AQ54" s="69"/>
      <c r="AR54" s="68"/>
      <c r="AS54" s="69"/>
      <c r="AT54" s="68"/>
      <c r="AU54" s="69"/>
      <c r="AV54" s="68"/>
      <c r="AW54" s="69"/>
      <c r="AX54" s="68"/>
      <c r="AY54" s="69"/>
      <c r="AZ54" s="68"/>
      <c r="BA54" s="69"/>
      <c r="BB54" s="68"/>
      <c r="BC54" s="69"/>
      <c r="BD54" s="68"/>
      <c r="BE54" s="69"/>
      <c r="BF54" s="68"/>
      <c r="BG54" s="69"/>
      <c r="BH54" s="68"/>
      <c r="BI54" s="69"/>
      <c r="BJ54" s="68"/>
      <c r="BK54" s="69"/>
      <c r="BL54" s="68"/>
      <c r="BM54" s="69"/>
      <c r="BN54" s="68"/>
      <c r="BO54" s="69"/>
      <c r="BP54" s="68"/>
      <c r="BQ54" s="69"/>
      <c r="BR54" s="68"/>
      <c r="BS54" s="69"/>
      <c r="BT54" s="68"/>
      <c r="BU54" s="69"/>
      <c r="BV54" s="68"/>
      <c r="BW54" s="69"/>
    </row>
    <row r="55" spans="1:75" s="52" customFormat="1" ht="15" customHeight="1" x14ac:dyDescent="0.3">
      <c r="A55" s="18"/>
      <c r="C55" s="65">
        <v>54</v>
      </c>
      <c r="D55" s="68"/>
      <c r="E55" s="69"/>
      <c r="F55" s="68"/>
      <c r="G55" s="69"/>
      <c r="H55" s="68"/>
      <c r="I55" s="69"/>
      <c r="J55" s="68"/>
      <c r="K55" s="69"/>
      <c r="L55" s="68"/>
      <c r="M55" s="69"/>
      <c r="N55" s="68"/>
      <c r="O55" s="69"/>
      <c r="P55" s="68"/>
      <c r="Q55" s="69"/>
      <c r="R55" s="68"/>
      <c r="S55" s="69"/>
      <c r="T55" s="68"/>
      <c r="U55" s="69"/>
      <c r="V55" s="68"/>
      <c r="W55" s="69"/>
      <c r="X55" s="68"/>
      <c r="Y55" s="69"/>
      <c r="Z55" s="68"/>
      <c r="AA55" s="69"/>
      <c r="AB55" s="68"/>
      <c r="AC55" s="69"/>
      <c r="AD55" s="68"/>
      <c r="AE55" s="69"/>
      <c r="AF55" s="68"/>
      <c r="AG55" s="69"/>
      <c r="AH55" s="68"/>
      <c r="AI55" s="69"/>
      <c r="AJ55" s="68"/>
      <c r="AK55" s="69"/>
      <c r="AL55" s="68"/>
      <c r="AM55" s="69"/>
      <c r="AN55" s="68"/>
      <c r="AO55" s="69"/>
      <c r="AP55" s="68"/>
      <c r="AQ55" s="69"/>
      <c r="AR55" s="68"/>
      <c r="AS55" s="69"/>
      <c r="AT55" s="68"/>
      <c r="AU55" s="69"/>
      <c r="AV55" s="68"/>
      <c r="AW55" s="69"/>
      <c r="AX55" s="68"/>
      <c r="AY55" s="69"/>
      <c r="AZ55" s="68"/>
      <c r="BA55" s="69"/>
      <c r="BB55" s="68"/>
      <c r="BC55" s="69"/>
      <c r="BD55" s="68"/>
      <c r="BE55" s="69"/>
      <c r="BF55" s="68"/>
      <c r="BG55" s="69"/>
      <c r="BH55" s="68"/>
      <c r="BI55" s="69"/>
      <c r="BJ55" s="68"/>
      <c r="BK55" s="69"/>
      <c r="BL55" s="68"/>
      <c r="BM55" s="69"/>
      <c r="BN55" s="68"/>
      <c r="BO55" s="69"/>
      <c r="BP55" s="68"/>
      <c r="BQ55" s="69"/>
      <c r="BR55" s="68"/>
      <c r="BS55" s="69"/>
      <c r="BT55" s="68"/>
      <c r="BU55" s="69"/>
      <c r="BV55" s="68"/>
      <c r="BW55" s="69"/>
    </row>
    <row r="56" spans="1:75" s="52" customFormat="1" ht="15" customHeight="1" x14ac:dyDescent="0.3">
      <c r="A56" s="18"/>
      <c r="C56" s="65">
        <v>55</v>
      </c>
      <c r="D56" s="68"/>
      <c r="E56" s="69"/>
      <c r="F56" s="68"/>
      <c r="G56" s="69"/>
      <c r="H56" s="68"/>
      <c r="I56" s="69"/>
      <c r="J56" s="68"/>
      <c r="K56" s="69"/>
      <c r="L56" s="68"/>
      <c r="M56" s="69"/>
      <c r="N56" s="68"/>
      <c r="O56" s="69"/>
      <c r="P56" s="68"/>
      <c r="Q56" s="69"/>
      <c r="R56" s="68"/>
      <c r="S56" s="69"/>
      <c r="T56" s="68"/>
      <c r="U56" s="69"/>
      <c r="V56" s="68"/>
      <c r="W56" s="69"/>
      <c r="X56" s="68"/>
      <c r="Y56" s="69"/>
      <c r="Z56" s="68"/>
      <c r="AA56" s="69"/>
      <c r="AB56" s="68"/>
      <c r="AC56" s="69"/>
      <c r="AD56" s="68"/>
      <c r="AE56" s="69"/>
      <c r="AF56" s="68"/>
      <c r="AG56" s="69"/>
      <c r="AH56" s="68"/>
      <c r="AI56" s="69"/>
      <c r="AJ56" s="68"/>
      <c r="AK56" s="69"/>
      <c r="AL56" s="68"/>
      <c r="AM56" s="69"/>
      <c r="AN56" s="68"/>
      <c r="AO56" s="69"/>
      <c r="AP56" s="68"/>
      <c r="AQ56" s="69"/>
      <c r="AR56" s="68"/>
      <c r="AS56" s="69"/>
      <c r="AT56" s="68"/>
      <c r="AU56" s="69"/>
      <c r="AV56" s="68"/>
      <c r="AW56" s="69"/>
      <c r="AX56" s="68"/>
      <c r="AY56" s="69"/>
      <c r="AZ56" s="68"/>
      <c r="BA56" s="69"/>
      <c r="BB56" s="68"/>
      <c r="BC56" s="69"/>
      <c r="BD56" s="68"/>
      <c r="BE56" s="69"/>
      <c r="BF56" s="68"/>
      <c r="BG56" s="69"/>
      <c r="BH56" s="68"/>
      <c r="BI56" s="69"/>
      <c r="BJ56" s="68"/>
      <c r="BK56" s="69"/>
      <c r="BL56" s="68"/>
      <c r="BM56" s="69"/>
      <c r="BN56" s="68"/>
      <c r="BO56" s="69"/>
      <c r="BP56" s="68"/>
      <c r="BQ56" s="69"/>
      <c r="BR56" s="68"/>
      <c r="BS56" s="69"/>
      <c r="BT56" s="68"/>
      <c r="BU56" s="69"/>
      <c r="BV56" s="68"/>
      <c r="BW56" s="69"/>
    </row>
    <row r="57" spans="1:75" s="52" customFormat="1" ht="15" customHeight="1" x14ac:dyDescent="0.3">
      <c r="A57" s="18"/>
      <c r="C57" s="65">
        <v>56</v>
      </c>
      <c r="D57" s="68"/>
      <c r="E57" s="69"/>
      <c r="F57" s="68"/>
      <c r="G57" s="69"/>
      <c r="H57" s="68"/>
      <c r="I57" s="69"/>
      <c r="J57" s="68"/>
      <c r="K57" s="69"/>
      <c r="L57" s="68"/>
      <c r="M57" s="69"/>
      <c r="N57" s="68"/>
      <c r="O57" s="69"/>
      <c r="P57" s="68"/>
      <c r="Q57" s="69"/>
      <c r="R57" s="68"/>
      <c r="S57" s="69"/>
      <c r="T57" s="68"/>
      <c r="U57" s="69"/>
      <c r="V57" s="68"/>
      <c r="W57" s="69"/>
      <c r="X57" s="68"/>
      <c r="Y57" s="69"/>
      <c r="Z57" s="68"/>
      <c r="AA57" s="69"/>
      <c r="AB57" s="68"/>
      <c r="AC57" s="69"/>
      <c r="AD57" s="68"/>
      <c r="AE57" s="69"/>
      <c r="AF57" s="68"/>
      <c r="AG57" s="69"/>
      <c r="AH57" s="68"/>
      <c r="AI57" s="69"/>
      <c r="AJ57" s="68"/>
      <c r="AK57" s="69"/>
      <c r="AL57" s="68"/>
      <c r="AM57" s="69"/>
      <c r="AN57" s="68"/>
      <c r="AO57" s="69"/>
      <c r="AP57" s="68"/>
      <c r="AQ57" s="69"/>
      <c r="AR57" s="68"/>
      <c r="AS57" s="69"/>
      <c r="AT57" s="68"/>
      <c r="AU57" s="69"/>
      <c r="AV57" s="68"/>
      <c r="AW57" s="69"/>
      <c r="AX57" s="68"/>
      <c r="AY57" s="69"/>
      <c r="AZ57" s="68"/>
      <c r="BA57" s="69"/>
      <c r="BB57" s="68"/>
      <c r="BC57" s="69"/>
      <c r="BD57" s="68"/>
      <c r="BE57" s="69"/>
      <c r="BF57" s="68"/>
      <c r="BG57" s="69"/>
      <c r="BH57" s="68"/>
      <c r="BI57" s="69"/>
      <c r="BJ57" s="68"/>
      <c r="BK57" s="69"/>
      <c r="BL57" s="68"/>
      <c r="BM57" s="69"/>
      <c r="BN57" s="68"/>
      <c r="BO57" s="69"/>
      <c r="BP57" s="68"/>
      <c r="BQ57" s="69"/>
      <c r="BR57" s="68"/>
      <c r="BS57" s="69"/>
      <c r="BT57" s="68"/>
      <c r="BU57" s="69"/>
      <c r="BV57" s="68"/>
      <c r="BW57" s="69"/>
    </row>
    <row r="58" spans="1:75" s="52" customFormat="1" ht="15" customHeight="1" x14ac:dyDescent="0.3">
      <c r="A58" s="18"/>
      <c r="C58" s="65">
        <v>57</v>
      </c>
      <c r="D58" s="68"/>
      <c r="E58" s="69"/>
      <c r="F58" s="68"/>
      <c r="G58" s="69"/>
      <c r="H58" s="68"/>
      <c r="I58" s="69"/>
      <c r="J58" s="68"/>
      <c r="K58" s="69"/>
      <c r="L58" s="68"/>
      <c r="M58" s="69"/>
      <c r="N58" s="68"/>
      <c r="O58" s="69"/>
      <c r="P58" s="68"/>
      <c r="Q58" s="69"/>
      <c r="R58" s="68"/>
      <c r="S58" s="69"/>
      <c r="T58" s="68"/>
      <c r="U58" s="69"/>
      <c r="V58" s="68"/>
      <c r="W58" s="69"/>
      <c r="X58" s="68"/>
      <c r="Y58" s="69"/>
      <c r="Z58" s="68"/>
      <c r="AA58" s="69"/>
      <c r="AB58" s="68"/>
      <c r="AC58" s="69"/>
      <c r="AD58" s="68"/>
      <c r="AE58" s="69"/>
      <c r="AF58" s="68"/>
      <c r="AG58" s="69"/>
      <c r="AH58" s="68"/>
      <c r="AI58" s="69"/>
      <c r="AJ58" s="68"/>
      <c r="AK58" s="69"/>
      <c r="AL58" s="68"/>
      <c r="AM58" s="69"/>
      <c r="AN58" s="68"/>
      <c r="AO58" s="69"/>
      <c r="AP58" s="68"/>
      <c r="AQ58" s="69"/>
      <c r="AR58" s="68"/>
      <c r="AS58" s="69"/>
      <c r="AT58" s="68"/>
      <c r="AU58" s="69"/>
      <c r="AV58" s="68"/>
      <c r="AW58" s="69"/>
      <c r="AX58" s="68"/>
      <c r="AY58" s="69"/>
      <c r="AZ58" s="68"/>
      <c r="BA58" s="69"/>
      <c r="BB58" s="68"/>
      <c r="BC58" s="69"/>
      <c r="BD58" s="68"/>
      <c r="BE58" s="69"/>
      <c r="BF58" s="68"/>
      <c r="BG58" s="69"/>
      <c r="BH58" s="68"/>
      <c r="BI58" s="69"/>
      <c r="BJ58" s="68"/>
      <c r="BK58" s="69"/>
      <c r="BL58" s="68"/>
      <c r="BM58" s="69"/>
      <c r="BN58" s="68"/>
      <c r="BO58" s="69"/>
      <c r="BP58" s="68"/>
      <c r="BQ58" s="69"/>
      <c r="BR58" s="68"/>
      <c r="BS58" s="69"/>
      <c r="BT58" s="68"/>
      <c r="BU58" s="69"/>
      <c r="BV58" s="68"/>
      <c r="BW58" s="69"/>
    </row>
    <row r="59" spans="1:75" s="52" customFormat="1" ht="15" customHeight="1" x14ac:dyDescent="0.3">
      <c r="A59" s="18"/>
      <c r="C59" s="65">
        <v>58</v>
      </c>
      <c r="D59" s="68"/>
      <c r="E59" s="69"/>
      <c r="F59" s="68"/>
      <c r="G59" s="69"/>
      <c r="H59" s="68"/>
      <c r="I59" s="69"/>
      <c r="J59" s="68"/>
      <c r="K59" s="69"/>
      <c r="L59" s="68"/>
      <c r="M59" s="69"/>
      <c r="N59" s="68"/>
      <c r="O59" s="69"/>
      <c r="P59" s="68"/>
      <c r="Q59" s="69"/>
      <c r="R59" s="68"/>
      <c r="S59" s="69"/>
      <c r="T59" s="68"/>
      <c r="U59" s="69"/>
      <c r="V59" s="68"/>
      <c r="W59" s="69"/>
      <c r="X59" s="68"/>
      <c r="Y59" s="69"/>
      <c r="Z59" s="68"/>
      <c r="AA59" s="69"/>
      <c r="AB59" s="68"/>
      <c r="AC59" s="69"/>
      <c r="AD59" s="68"/>
      <c r="AE59" s="69"/>
      <c r="AF59" s="68"/>
      <c r="AG59" s="69"/>
      <c r="AH59" s="68"/>
      <c r="AI59" s="69"/>
      <c r="AJ59" s="68"/>
      <c r="AK59" s="69"/>
      <c r="AL59" s="68"/>
      <c r="AM59" s="69"/>
      <c r="AN59" s="68"/>
      <c r="AO59" s="69"/>
      <c r="AP59" s="68"/>
      <c r="AQ59" s="69"/>
      <c r="AR59" s="68"/>
      <c r="AS59" s="69"/>
      <c r="AT59" s="68"/>
      <c r="AU59" s="69"/>
      <c r="AV59" s="68"/>
      <c r="AW59" s="69"/>
      <c r="AX59" s="68"/>
      <c r="AY59" s="69"/>
      <c r="AZ59" s="68"/>
      <c r="BA59" s="69"/>
      <c r="BB59" s="68"/>
      <c r="BC59" s="69"/>
      <c r="BD59" s="68"/>
      <c r="BE59" s="69"/>
      <c r="BF59" s="68"/>
      <c r="BG59" s="69"/>
      <c r="BH59" s="68"/>
      <c r="BI59" s="69"/>
      <c r="BJ59" s="68"/>
      <c r="BK59" s="69"/>
      <c r="BL59" s="68"/>
      <c r="BM59" s="69"/>
      <c r="BN59" s="68"/>
      <c r="BO59" s="69"/>
      <c r="BP59" s="68"/>
      <c r="BQ59" s="69"/>
      <c r="BR59" s="68"/>
      <c r="BS59" s="69"/>
      <c r="BT59" s="68"/>
      <c r="BU59" s="69"/>
      <c r="BV59" s="68"/>
      <c r="BW59" s="69"/>
    </row>
    <row r="60" spans="1:75" s="52" customFormat="1" ht="15" customHeight="1" x14ac:dyDescent="0.3">
      <c r="A60" s="18"/>
      <c r="C60" s="65">
        <v>59</v>
      </c>
      <c r="D60" s="68"/>
      <c r="E60" s="69"/>
      <c r="F60" s="68"/>
      <c r="G60" s="69"/>
      <c r="H60" s="68"/>
      <c r="I60" s="69"/>
      <c r="J60" s="68"/>
      <c r="K60" s="69"/>
      <c r="L60" s="68"/>
      <c r="M60" s="69"/>
      <c r="N60" s="68"/>
      <c r="O60" s="69"/>
      <c r="P60" s="68"/>
      <c r="Q60" s="69"/>
      <c r="R60" s="68"/>
      <c r="S60" s="69"/>
      <c r="T60" s="68"/>
      <c r="U60" s="69"/>
      <c r="V60" s="68"/>
      <c r="W60" s="69"/>
      <c r="X60" s="68"/>
      <c r="Y60" s="69"/>
      <c r="Z60" s="68"/>
      <c r="AA60" s="69"/>
      <c r="AB60" s="68"/>
      <c r="AC60" s="69"/>
      <c r="AD60" s="68"/>
      <c r="AE60" s="69"/>
      <c r="AF60" s="68"/>
      <c r="AG60" s="69"/>
      <c r="AH60" s="68"/>
      <c r="AI60" s="69"/>
      <c r="AJ60" s="68"/>
      <c r="AK60" s="69"/>
      <c r="AL60" s="68"/>
      <c r="AM60" s="69"/>
      <c r="AN60" s="68"/>
      <c r="AO60" s="69"/>
      <c r="AP60" s="68"/>
      <c r="AQ60" s="69"/>
      <c r="AR60" s="68"/>
      <c r="AS60" s="69"/>
      <c r="AT60" s="68"/>
      <c r="AU60" s="69"/>
      <c r="AV60" s="68"/>
      <c r="AW60" s="69"/>
      <c r="AX60" s="68"/>
      <c r="AY60" s="69"/>
      <c r="AZ60" s="68"/>
      <c r="BA60" s="69"/>
      <c r="BB60" s="68"/>
      <c r="BC60" s="69"/>
      <c r="BD60" s="68"/>
      <c r="BE60" s="69"/>
      <c r="BF60" s="68"/>
      <c r="BG60" s="69"/>
      <c r="BH60" s="68"/>
      <c r="BI60" s="69"/>
      <c r="BJ60" s="68"/>
      <c r="BK60" s="69"/>
      <c r="BL60" s="68"/>
      <c r="BM60" s="69"/>
      <c r="BN60" s="68"/>
      <c r="BO60" s="69"/>
      <c r="BP60" s="68"/>
      <c r="BQ60" s="69"/>
      <c r="BR60" s="68"/>
      <c r="BS60" s="69"/>
      <c r="BT60" s="68"/>
      <c r="BU60" s="69"/>
      <c r="BV60" s="68"/>
      <c r="BW60" s="69"/>
    </row>
    <row r="61" spans="1:75" s="52" customFormat="1" ht="15" customHeight="1" x14ac:dyDescent="0.3">
      <c r="A61" s="18"/>
      <c r="C61" s="65">
        <v>60</v>
      </c>
      <c r="D61" s="68"/>
      <c r="E61" s="69"/>
      <c r="F61" s="68"/>
      <c r="G61" s="69"/>
      <c r="H61" s="68"/>
      <c r="I61" s="69"/>
      <c r="J61" s="68"/>
      <c r="K61" s="69"/>
      <c r="L61" s="68"/>
      <c r="M61" s="69"/>
      <c r="N61" s="68"/>
      <c r="O61" s="69"/>
      <c r="P61" s="68"/>
      <c r="Q61" s="69"/>
      <c r="R61" s="68"/>
      <c r="S61" s="69"/>
      <c r="T61" s="68"/>
      <c r="U61" s="69"/>
      <c r="V61" s="68"/>
      <c r="W61" s="69"/>
      <c r="X61" s="68"/>
      <c r="Y61" s="69"/>
      <c r="Z61" s="68"/>
      <c r="AA61" s="69"/>
      <c r="AB61" s="68"/>
      <c r="AC61" s="69"/>
      <c r="AD61" s="68"/>
      <c r="AE61" s="69"/>
      <c r="AF61" s="68"/>
      <c r="AG61" s="69"/>
      <c r="AH61" s="68"/>
      <c r="AI61" s="69"/>
      <c r="AJ61" s="68"/>
      <c r="AK61" s="69"/>
      <c r="AL61" s="68"/>
      <c r="AM61" s="69"/>
      <c r="AN61" s="68"/>
      <c r="AO61" s="69"/>
      <c r="AP61" s="68"/>
      <c r="AQ61" s="69"/>
      <c r="AR61" s="68"/>
      <c r="AS61" s="69"/>
      <c r="AT61" s="68"/>
      <c r="AU61" s="69"/>
      <c r="AV61" s="68"/>
      <c r="AW61" s="69"/>
      <c r="AX61" s="68"/>
      <c r="AY61" s="69"/>
      <c r="AZ61" s="68"/>
      <c r="BA61" s="69"/>
      <c r="BB61" s="68"/>
      <c r="BC61" s="69"/>
      <c r="BD61" s="68"/>
      <c r="BE61" s="69"/>
      <c r="BF61" s="68"/>
      <c r="BG61" s="69"/>
      <c r="BH61" s="68"/>
      <c r="BI61" s="69"/>
      <c r="BJ61" s="68"/>
      <c r="BK61" s="69"/>
      <c r="BL61" s="68"/>
      <c r="BM61" s="69"/>
      <c r="BN61" s="68"/>
      <c r="BO61" s="69"/>
      <c r="BP61" s="68"/>
      <c r="BQ61" s="69"/>
      <c r="BR61" s="68"/>
      <c r="BS61" s="69"/>
      <c r="BT61" s="68"/>
      <c r="BU61" s="69"/>
      <c r="BV61" s="68"/>
      <c r="BW61" s="69"/>
    </row>
    <row r="62" spans="1:75" s="52" customFormat="1" ht="15" customHeight="1" x14ac:dyDescent="0.3">
      <c r="A62" s="18"/>
      <c r="C62" s="65">
        <v>61</v>
      </c>
      <c r="D62" s="68"/>
      <c r="E62" s="69"/>
      <c r="F62" s="68"/>
      <c r="G62" s="69"/>
      <c r="H62" s="68"/>
      <c r="I62" s="69"/>
      <c r="J62" s="68"/>
      <c r="K62" s="69"/>
      <c r="L62" s="68"/>
      <c r="M62" s="69"/>
      <c r="N62" s="68"/>
      <c r="O62" s="69"/>
      <c r="P62" s="68"/>
      <c r="Q62" s="69"/>
      <c r="R62" s="68"/>
      <c r="S62" s="69"/>
      <c r="T62" s="68"/>
      <c r="U62" s="69"/>
      <c r="V62" s="68"/>
      <c r="W62" s="69"/>
      <c r="X62" s="68"/>
      <c r="Y62" s="69"/>
      <c r="Z62" s="68"/>
      <c r="AA62" s="69"/>
      <c r="AB62" s="68"/>
      <c r="AC62" s="69"/>
      <c r="AD62" s="68"/>
      <c r="AE62" s="69"/>
      <c r="AF62" s="68"/>
      <c r="AG62" s="69"/>
      <c r="AH62" s="68"/>
      <c r="AI62" s="69"/>
      <c r="AJ62" s="68"/>
      <c r="AK62" s="69"/>
      <c r="AL62" s="68"/>
      <c r="AM62" s="69"/>
      <c r="AN62" s="68"/>
      <c r="AO62" s="69"/>
      <c r="AP62" s="68"/>
      <c r="AQ62" s="69"/>
      <c r="AR62" s="68"/>
      <c r="AS62" s="69"/>
      <c r="AT62" s="68"/>
      <c r="AU62" s="69"/>
      <c r="AV62" s="68"/>
      <c r="AW62" s="69"/>
      <c r="AX62" s="68"/>
      <c r="AY62" s="69"/>
      <c r="AZ62" s="68"/>
      <c r="BA62" s="69"/>
      <c r="BB62" s="68"/>
      <c r="BC62" s="69"/>
      <c r="BD62" s="68"/>
      <c r="BE62" s="69"/>
      <c r="BF62" s="68"/>
      <c r="BG62" s="69"/>
      <c r="BH62" s="68"/>
      <c r="BI62" s="69"/>
      <c r="BJ62" s="68"/>
      <c r="BK62" s="69"/>
      <c r="BL62" s="68"/>
      <c r="BM62" s="69"/>
      <c r="BN62" s="68"/>
      <c r="BO62" s="69"/>
      <c r="BP62" s="68"/>
      <c r="BQ62" s="69"/>
      <c r="BR62" s="68"/>
      <c r="BS62" s="69"/>
      <c r="BT62" s="68"/>
      <c r="BU62" s="69"/>
      <c r="BV62" s="68"/>
      <c r="BW62" s="69"/>
    </row>
    <row r="63" spans="1:75" s="52" customFormat="1" ht="15" customHeight="1" x14ac:dyDescent="0.3">
      <c r="A63" s="18"/>
      <c r="C63" s="65">
        <v>62</v>
      </c>
      <c r="D63" s="68"/>
      <c r="E63" s="69"/>
      <c r="F63" s="68"/>
      <c r="G63" s="69"/>
      <c r="H63" s="68"/>
      <c r="I63" s="69"/>
      <c r="J63" s="68"/>
      <c r="K63" s="69"/>
      <c r="L63" s="68"/>
      <c r="M63" s="69"/>
      <c r="N63" s="68"/>
      <c r="O63" s="69"/>
      <c r="P63" s="68"/>
      <c r="Q63" s="69"/>
      <c r="R63" s="68"/>
      <c r="S63" s="69"/>
      <c r="T63" s="68"/>
      <c r="U63" s="69"/>
      <c r="V63" s="68"/>
      <c r="W63" s="69"/>
      <c r="X63" s="68"/>
      <c r="Y63" s="69"/>
      <c r="Z63" s="68"/>
      <c r="AA63" s="69"/>
      <c r="AB63" s="68"/>
      <c r="AC63" s="69"/>
      <c r="AD63" s="68"/>
      <c r="AE63" s="69"/>
      <c r="AF63" s="68"/>
      <c r="AG63" s="69"/>
      <c r="AH63" s="68"/>
      <c r="AI63" s="69"/>
      <c r="AJ63" s="68"/>
      <c r="AK63" s="69"/>
      <c r="AL63" s="68"/>
      <c r="AM63" s="69"/>
      <c r="AN63" s="68"/>
      <c r="AO63" s="69"/>
      <c r="AP63" s="68"/>
      <c r="AQ63" s="69"/>
      <c r="AR63" s="68"/>
      <c r="AS63" s="69"/>
      <c r="AT63" s="68"/>
      <c r="AU63" s="69"/>
      <c r="AV63" s="68"/>
      <c r="AW63" s="69"/>
      <c r="AX63" s="68"/>
      <c r="AY63" s="69"/>
      <c r="AZ63" s="68"/>
      <c r="BA63" s="69"/>
      <c r="BB63" s="68"/>
      <c r="BC63" s="69"/>
      <c r="BD63" s="68"/>
      <c r="BE63" s="69"/>
      <c r="BF63" s="68"/>
      <c r="BG63" s="69"/>
      <c r="BH63" s="68"/>
      <c r="BI63" s="69"/>
      <c r="BJ63" s="68"/>
      <c r="BK63" s="69"/>
      <c r="BL63" s="68"/>
      <c r="BM63" s="69"/>
      <c r="BN63" s="68"/>
      <c r="BO63" s="69"/>
      <c r="BP63" s="68"/>
      <c r="BQ63" s="69"/>
      <c r="BR63" s="68"/>
      <c r="BS63" s="69"/>
      <c r="BT63" s="68"/>
      <c r="BU63" s="69"/>
      <c r="BV63" s="68"/>
      <c r="BW63" s="69"/>
    </row>
    <row r="64" spans="1:75" s="52" customFormat="1" ht="15" customHeight="1" x14ac:dyDescent="0.3">
      <c r="A64" s="18"/>
      <c r="C64" s="65">
        <v>63</v>
      </c>
      <c r="D64" s="68"/>
      <c r="E64" s="69"/>
      <c r="F64" s="68"/>
      <c r="G64" s="69"/>
      <c r="H64" s="68"/>
      <c r="I64" s="69"/>
      <c r="J64" s="68"/>
      <c r="K64" s="69"/>
      <c r="L64" s="68"/>
      <c r="M64" s="69"/>
      <c r="N64" s="68"/>
      <c r="O64" s="69"/>
      <c r="P64" s="68"/>
      <c r="Q64" s="69"/>
      <c r="R64" s="68"/>
      <c r="S64" s="69"/>
      <c r="T64" s="68"/>
      <c r="U64" s="69"/>
      <c r="V64" s="68"/>
      <c r="W64" s="69"/>
      <c r="X64" s="68"/>
      <c r="Y64" s="69"/>
      <c r="Z64" s="68"/>
      <c r="AA64" s="69"/>
      <c r="AB64" s="68"/>
      <c r="AC64" s="69"/>
      <c r="AD64" s="68"/>
      <c r="AE64" s="69"/>
      <c r="AF64" s="68"/>
      <c r="AG64" s="69"/>
      <c r="AH64" s="68"/>
      <c r="AI64" s="69"/>
      <c r="AJ64" s="68"/>
      <c r="AK64" s="69"/>
      <c r="AL64" s="68"/>
      <c r="AM64" s="69"/>
      <c r="AN64" s="68"/>
      <c r="AO64" s="69"/>
      <c r="AP64" s="68"/>
      <c r="AQ64" s="69"/>
      <c r="AR64" s="68"/>
      <c r="AS64" s="69"/>
      <c r="AT64" s="68"/>
      <c r="AU64" s="69"/>
      <c r="AV64" s="68"/>
      <c r="AW64" s="69"/>
      <c r="AX64" s="68"/>
      <c r="AY64" s="69"/>
      <c r="AZ64" s="68"/>
      <c r="BA64" s="69"/>
      <c r="BB64" s="68"/>
      <c r="BC64" s="69"/>
      <c r="BD64" s="68"/>
      <c r="BE64" s="69"/>
      <c r="BF64" s="68"/>
      <c r="BG64" s="69"/>
      <c r="BH64" s="68"/>
      <c r="BI64" s="69"/>
      <c r="BJ64" s="68"/>
      <c r="BK64" s="69"/>
      <c r="BL64" s="68"/>
      <c r="BM64" s="69"/>
      <c r="BN64" s="68"/>
      <c r="BO64" s="69"/>
      <c r="BP64" s="68"/>
      <c r="BQ64" s="69"/>
      <c r="BR64" s="68"/>
      <c r="BS64" s="69"/>
      <c r="BT64" s="68"/>
      <c r="BU64" s="69"/>
      <c r="BV64" s="68"/>
      <c r="BW64" s="69"/>
    </row>
    <row r="65" spans="1:75" s="52" customFormat="1" ht="15" customHeight="1" x14ac:dyDescent="0.3">
      <c r="A65" s="18"/>
      <c r="C65" s="65">
        <v>64</v>
      </c>
      <c r="D65" s="68"/>
      <c r="E65" s="69"/>
      <c r="F65" s="68"/>
      <c r="G65" s="69"/>
      <c r="H65" s="68"/>
      <c r="I65" s="69"/>
      <c r="J65" s="68"/>
      <c r="K65" s="69"/>
      <c r="L65" s="68"/>
      <c r="M65" s="69"/>
      <c r="N65" s="68"/>
      <c r="O65" s="69"/>
      <c r="P65" s="68"/>
      <c r="Q65" s="69"/>
      <c r="R65" s="68"/>
      <c r="S65" s="69"/>
      <c r="T65" s="68"/>
      <c r="U65" s="69"/>
      <c r="V65" s="68"/>
      <c r="W65" s="69"/>
      <c r="X65" s="68"/>
      <c r="Y65" s="69"/>
      <c r="Z65" s="68"/>
      <c r="AA65" s="69"/>
      <c r="AB65" s="68"/>
      <c r="AC65" s="69"/>
      <c r="AD65" s="68"/>
      <c r="AE65" s="69"/>
      <c r="AF65" s="68"/>
      <c r="AG65" s="69"/>
      <c r="AH65" s="68"/>
      <c r="AI65" s="69"/>
      <c r="AJ65" s="68"/>
      <c r="AK65" s="69"/>
      <c r="AL65" s="68"/>
      <c r="AM65" s="69"/>
      <c r="AN65" s="68"/>
      <c r="AO65" s="69"/>
      <c r="AP65" s="68"/>
      <c r="AQ65" s="69"/>
      <c r="AR65" s="68"/>
      <c r="AS65" s="69"/>
      <c r="AT65" s="68"/>
      <c r="AU65" s="69"/>
      <c r="AV65" s="68"/>
      <c r="AW65" s="69"/>
      <c r="AX65" s="68"/>
      <c r="AY65" s="69"/>
      <c r="AZ65" s="68"/>
      <c r="BA65" s="69"/>
      <c r="BB65" s="68"/>
      <c r="BC65" s="69"/>
      <c r="BD65" s="68"/>
      <c r="BE65" s="69"/>
      <c r="BF65" s="68"/>
      <c r="BG65" s="69"/>
      <c r="BH65" s="68"/>
      <c r="BI65" s="69"/>
      <c r="BJ65" s="68"/>
      <c r="BK65" s="69"/>
      <c r="BL65" s="68"/>
      <c r="BM65" s="69"/>
      <c r="BN65" s="68"/>
      <c r="BO65" s="69"/>
      <c r="BP65" s="68"/>
      <c r="BQ65" s="69"/>
      <c r="BR65" s="68"/>
      <c r="BS65" s="69"/>
      <c r="BT65" s="68"/>
      <c r="BU65" s="69"/>
      <c r="BV65" s="68"/>
      <c r="BW65" s="69"/>
    </row>
    <row r="66" spans="1:75" s="52" customFormat="1" ht="15" customHeight="1" x14ac:dyDescent="0.3">
      <c r="A66" s="18"/>
      <c r="C66" s="65">
        <v>65</v>
      </c>
      <c r="D66" s="68"/>
      <c r="E66" s="69"/>
      <c r="F66" s="68"/>
      <c r="G66" s="69"/>
      <c r="H66" s="68"/>
      <c r="I66" s="69"/>
      <c r="J66" s="68"/>
      <c r="K66" s="69"/>
      <c r="L66" s="68"/>
      <c r="M66" s="69"/>
      <c r="N66" s="68"/>
      <c r="O66" s="69"/>
      <c r="P66" s="68"/>
      <c r="Q66" s="69"/>
      <c r="R66" s="68"/>
      <c r="S66" s="69"/>
      <c r="T66" s="68"/>
      <c r="U66" s="69"/>
      <c r="V66" s="68"/>
      <c r="W66" s="69"/>
      <c r="X66" s="68"/>
      <c r="Y66" s="69"/>
      <c r="Z66" s="68"/>
      <c r="AA66" s="69"/>
      <c r="AB66" s="68"/>
      <c r="AC66" s="69"/>
      <c r="AD66" s="68"/>
      <c r="AE66" s="69"/>
      <c r="AF66" s="68"/>
      <c r="AG66" s="69"/>
      <c r="AH66" s="68"/>
      <c r="AI66" s="69"/>
      <c r="AJ66" s="68"/>
      <c r="AK66" s="69"/>
      <c r="AL66" s="68"/>
      <c r="AM66" s="69"/>
      <c r="AN66" s="68"/>
      <c r="AO66" s="69"/>
      <c r="AP66" s="68"/>
      <c r="AQ66" s="69"/>
      <c r="AR66" s="68"/>
      <c r="AS66" s="69"/>
      <c r="AT66" s="68"/>
      <c r="AU66" s="69"/>
      <c r="AV66" s="68"/>
      <c r="AW66" s="69"/>
      <c r="AX66" s="68"/>
      <c r="AY66" s="69"/>
      <c r="AZ66" s="68"/>
      <c r="BA66" s="69"/>
      <c r="BB66" s="68"/>
      <c r="BC66" s="69"/>
      <c r="BD66" s="68"/>
      <c r="BE66" s="69"/>
      <c r="BF66" s="68"/>
      <c r="BG66" s="69"/>
      <c r="BH66" s="68"/>
      <c r="BI66" s="69"/>
      <c r="BJ66" s="68"/>
      <c r="BK66" s="69"/>
      <c r="BL66" s="68"/>
      <c r="BM66" s="69"/>
      <c r="BN66" s="68"/>
      <c r="BO66" s="69"/>
      <c r="BP66" s="68"/>
      <c r="BQ66" s="69"/>
      <c r="BR66" s="68"/>
      <c r="BS66" s="69"/>
      <c r="BT66" s="68"/>
      <c r="BU66" s="69"/>
      <c r="BV66" s="68"/>
      <c r="BW66" s="69"/>
    </row>
    <row r="67" spans="1:75" s="52" customFormat="1" ht="15" customHeight="1" x14ac:dyDescent="0.3">
      <c r="A67" s="18"/>
      <c r="C67" s="65">
        <v>66</v>
      </c>
      <c r="D67" s="68"/>
      <c r="E67" s="69"/>
      <c r="F67" s="68"/>
      <c r="G67" s="69"/>
      <c r="H67" s="68"/>
      <c r="I67" s="69"/>
      <c r="J67" s="68"/>
      <c r="K67" s="69"/>
      <c r="L67" s="68"/>
      <c r="M67" s="69"/>
      <c r="N67" s="68"/>
      <c r="O67" s="69"/>
      <c r="P67" s="68"/>
      <c r="Q67" s="69"/>
      <c r="R67" s="68"/>
      <c r="S67" s="69"/>
      <c r="T67" s="68"/>
      <c r="U67" s="69"/>
      <c r="V67" s="68"/>
      <c r="W67" s="69"/>
      <c r="X67" s="68"/>
      <c r="Y67" s="69"/>
      <c r="Z67" s="68"/>
      <c r="AA67" s="69"/>
      <c r="AB67" s="68"/>
      <c r="AC67" s="69"/>
      <c r="AD67" s="68"/>
      <c r="AE67" s="69"/>
      <c r="AF67" s="68"/>
      <c r="AG67" s="69"/>
      <c r="AH67" s="68"/>
      <c r="AI67" s="69"/>
      <c r="AJ67" s="68"/>
      <c r="AK67" s="69"/>
      <c r="AL67" s="68"/>
      <c r="AM67" s="69"/>
      <c r="AN67" s="68"/>
      <c r="AO67" s="69"/>
      <c r="AP67" s="68"/>
      <c r="AQ67" s="69"/>
      <c r="AR67" s="68"/>
      <c r="AS67" s="69"/>
      <c r="AT67" s="68"/>
      <c r="AU67" s="69"/>
      <c r="AV67" s="68"/>
      <c r="AW67" s="69"/>
      <c r="AX67" s="68"/>
      <c r="AY67" s="69"/>
      <c r="AZ67" s="68"/>
      <c r="BA67" s="69"/>
      <c r="BB67" s="68"/>
      <c r="BC67" s="69"/>
      <c r="BD67" s="68"/>
      <c r="BE67" s="69"/>
      <c r="BF67" s="68"/>
      <c r="BG67" s="69"/>
      <c r="BH67" s="68"/>
      <c r="BI67" s="69"/>
      <c r="BJ67" s="68"/>
      <c r="BK67" s="69"/>
      <c r="BL67" s="68"/>
      <c r="BM67" s="69"/>
      <c r="BN67" s="68"/>
      <c r="BO67" s="69"/>
      <c r="BP67" s="68"/>
      <c r="BQ67" s="69"/>
      <c r="BR67" s="68"/>
      <c r="BS67" s="69"/>
      <c r="BT67" s="68"/>
      <c r="BU67" s="69"/>
      <c r="BV67" s="68"/>
      <c r="BW67" s="69"/>
    </row>
    <row r="68" spans="1:75" s="52" customFormat="1" ht="15" customHeight="1" x14ac:dyDescent="0.3">
      <c r="A68" s="18"/>
      <c r="C68" s="65">
        <v>67</v>
      </c>
      <c r="D68" s="72"/>
      <c r="F68" s="68"/>
      <c r="G68" s="69"/>
      <c r="H68" s="68"/>
      <c r="I68" s="69"/>
      <c r="J68" s="68"/>
      <c r="K68" s="69"/>
      <c r="L68" s="68"/>
      <c r="M68" s="69"/>
      <c r="N68" s="68"/>
      <c r="O68" s="69"/>
      <c r="P68" s="68"/>
      <c r="Q68" s="69"/>
      <c r="R68" s="68"/>
      <c r="S68" s="69"/>
      <c r="T68" s="68"/>
      <c r="U68" s="69"/>
      <c r="V68" s="68"/>
      <c r="W68" s="69"/>
      <c r="X68" s="68"/>
      <c r="Y68" s="69"/>
      <c r="Z68" s="68"/>
      <c r="AA68" s="69"/>
      <c r="AB68" s="68"/>
      <c r="AC68" s="69"/>
      <c r="AD68" s="68"/>
      <c r="AE68" s="69"/>
      <c r="AF68" s="68"/>
      <c r="AG68" s="69"/>
      <c r="AH68" s="68"/>
      <c r="AI68" s="69"/>
      <c r="AJ68" s="68"/>
      <c r="AK68" s="69"/>
      <c r="AL68" s="68"/>
      <c r="AM68" s="69"/>
      <c r="AN68" s="68"/>
      <c r="AO68" s="69"/>
      <c r="AP68" s="68"/>
      <c r="AQ68" s="69"/>
      <c r="AR68" s="68"/>
      <c r="AS68" s="69"/>
      <c r="AT68" s="68"/>
      <c r="AU68" s="69"/>
      <c r="AV68" s="68"/>
      <c r="AW68" s="69"/>
      <c r="AX68" s="68"/>
      <c r="AY68" s="69"/>
      <c r="AZ68" s="68"/>
      <c r="BA68" s="69"/>
      <c r="BB68" s="68"/>
      <c r="BC68" s="69"/>
      <c r="BD68" s="68"/>
      <c r="BE68" s="69"/>
      <c r="BF68" s="68"/>
      <c r="BG68" s="69"/>
      <c r="BH68" s="68"/>
      <c r="BI68" s="69"/>
      <c r="BJ68" s="68"/>
      <c r="BK68" s="69"/>
      <c r="BL68" s="68"/>
      <c r="BM68" s="69"/>
      <c r="BN68" s="68"/>
      <c r="BO68" s="69"/>
      <c r="BP68" s="68"/>
      <c r="BQ68" s="69"/>
      <c r="BR68" s="68"/>
      <c r="BS68" s="69"/>
      <c r="BT68" s="68"/>
      <c r="BU68" s="69"/>
      <c r="BV68" s="68"/>
      <c r="BW68" s="69"/>
    </row>
    <row r="69" spans="1:75" s="52" customFormat="1" ht="15" customHeight="1" x14ac:dyDescent="0.3">
      <c r="A69" s="18"/>
      <c r="C69" s="65">
        <v>68</v>
      </c>
      <c r="D69" s="72"/>
      <c r="F69" s="68"/>
      <c r="G69" s="69"/>
      <c r="H69" s="68"/>
      <c r="I69" s="69"/>
      <c r="J69" s="68"/>
      <c r="K69" s="69"/>
      <c r="L69" s="68"/>
      <c r="M69" s="69"/>
      <c r="N69" s="68"/>
      <c r="O69" s="69"/>
      <c r="P69" s="68"/>
      <c r="Q69" s="69"/>
      <c r="R69" s="68"/>
      <c r="S69" s="71"/>
      <c r="T69" s="68"/>
      <c r="U69" s="69"/>
      <c r="V69" s="68"/>
      <c r="W69" s="69"/>
      <c r="X69" s="68"/>
      <c r="Y69" s="69"/>
      <c r="Z69" s="68"/>
      <c r="AA69" s="69"/>
      <c r="AB69" s="68"/>
      <c r="AC69" s="69"/>
      <c r="AD69" s="68"/>
      <c r="AE69" s="69"/>
      <c r="AF69" s="68"/>
      <c r="AG69" s="69"/>
      <c r="AH69" s="68"/>
      <c r="AI69" s="69"/>
      <c r="AJ69" s="68"/>
      <c r="AK69" s="69"/>
      <c r="AL69" s="68"/>
      <c r="AM69" s="69"/>
      <c r="AN69" s="68"/>
      <c r="AO69" s="69"/>
      <c r="AP69" s="68"/>
      <c r="AQ69" s="69"/>
      <c r="AR69" s="68"/>
      <c r="AS69" s="69"/>
      <c r="AT69" s="68"/>
      <c r="AU69" s="69"/>
      <c r="AV69" s="68"/>
      <c r="AW69" s="69"/>
      <c r="AX69" s="68"/>
      <c r="AY69" s="69"/>
      <c r="AZ69" s="68"/>
      <c r="BA69" s="69"/>
      <c r="BB69" s="68"/>
      <c r="BC69" s="69"/>
      <c r="BD69" s="68"/>
      <c r="BE69" s="69"/>
      <c r="BF69" s="68"/>
      <c r="BG69" s="69"/>
      <c r="BH69" s="68"/>
      <c r="BI69" s="69"/>
      <c r="BJ69" s="68"/>
      <c r="BK69" s="69"/>
      <c r="BL69" s="68"/>
      <c r="BM69" s="69"/>
      <c r="BN69" s="68"/>
      <c r="BO69" s="69"/>
      <c r="BP69" s="68"/>
      <c r="BQ69" s="69"/>
      <c r="BR69" s="68"/>
      <c r="BS69" s="69"/>
      <c r="BT69" s="68"/>
      <c r="BU69" s="69"/>
      <c r="BV69" s="68"/>
      <c r="BW69" s="69"/>
    </row>
    <row r="70" spans="1:75" s="52" customFormat="1" ht="15" customHeight="1" x14ac:dyDescent="0.3">
      <c r="A70" s="18"/>
      <c r="C70" s="65">
        <v>69</v>
      </c>
      <c r="D70" s="72"/>
      <c r="F70" s="68"/>
      <c r="G70" s="69"/>
      <c r="H70" s="68"/>
      <c r="I70" s="69"/>
      <c r="J70" s="68"/>
      <c r="K70" s="69"/>
      <c r="L70" s="68"/>
      <c r="M70" s="69"/>
      <c r="N70" s="68"/>
      <c r="O70" s="69"/>
      <c r="P70" s="68"/>
      <c r="Q70" s="69"/>
      <c r="R70" s="68"/>
      <c r="S70" s="69"/>
      <c r="T70" s="68"/>
      <c r="U70" s="69"/>
      <c r="V70" s="68"/>
      <c r="W70" s="69"/>
      <c r="X70" s="68"/>
      <c r="Y70" s="69"/>
      <c r="Z70" s="68"/>
      <c r="AA70" s="69"/>
      <c r="AB70" s="68"/>
      <c r="AC70" s="69"/>
      <c r="AD70" s="68"/>
      <c r="AE70" s="69"/>
      <c r="AF70" s="68"/>
      <c r="AG70" s="69"/>
      <c r="AH70" s="68"/>
      <c r="AI70" s="69"/>
      <c r="AJ70" s="68"/>
      <c r="AK70" s="69"/>
      <c r="AL70" s="68"/>
      <c r="AM70" s="69"/>
      <c r="AN70" s="68"/>
      <c r="AO70" s="69"/>
      <c r="AP70" s="68"/>
      <c r="AQ70" s="69"/>
      <c r="AR70" s="68"/>
      <c r="AS70" s="69"/>
      <c r="AT70" s="68"/>
      <c r="AU70" s="69"/>
      <c r="AV70" s="68"/>
      <c r="AW70" s="69"/>
      <c r="AX70" s="68"/>
      <c r="AY70" s="69"/>
      <c r="AZ70" s="68"/>
      <c r="BA70" s="69"/>
      <c r="BB70" s="68"/>
      <c r="BC70" s="69"/>
      <c r="BD70" s="68"/>
      <c r="BE70" s="69"/>
      <c r="BF70" s="68"/>
      <c r="BG70" s="69"/>
      <c r="BH70" s="68"/>
      <c r="BI70" s="69"/>
      <c r="BJ70" s="68"/>
      <c r="BK70" s="69"/>
      <c r="BL70" s="68"/>
      <c r="BM70" s="69"/>
      <c r="BN70" s="68"/>
      <c r="BO70" s="69"/>
      <c r="BP70" s="68"/>
      <c r="BQ70" s="69"/>
      <c r="BR70" s="68"/>
      <c r="BS70" s="69"/>
      <c r="BT70" s="68"/>
      <c r="BU70" s="69"/>
      <c r="BV70" s="68"/>
      <c r="BW70" s="69"/>
    </row>
    <row r="71" spans="1:75" s="52" customFormat="1" ht="15" customHeight="1" x14ac:dyDescent="0.3">
      <c r="A71" s="18"/>
      <c r="C71" s="65">
        <v>70</v>
      </c>
      <c r="D71" s="72"/>
      <c r="F71" s="68"/>
      <c r="G71" s="69"/>
      <c r="H71" s="68"/>
      <c r="I71" s="69"/>
      <c r="J71" s="68"/>
      <c r="K71" s="69"/>
      <c r="L71" s="68"/>
      <c r="M71" s="69"/>
      <c r="N71" s="68"/>
      <c r="O71" s="69"/>
      <c r="P71" s="68"/>
      <c r="Q71" s="69"/>
      <c r="R71" s="68"/>
      <c r="S71" s="69"/>
      <c r="T71" s="68"/>
      <c r="U71" s="69"/>
      <c r="V71" s="68"/>
      <c r="W71" s="69"/>
      <c r="X71" s="68"/>
      <c r="Y71" s="69"/>
      <c r="Z71" s="68"/>
      <c r="AA71" s="69"/>
      <c r="AB71" s="68"/>
      <c r="AC71" s="69"/>
      <c r="AD71" s="68"/>
      <c r="AE71" s="69"/>
      <c r="AF71" s="68"/>
      <c r="AG71" s="69"/>
      <c r="AH71" s="68"/>
      <c r="AI71" s="69"/>
      <c r="AJ71" s="68"/>
      <c r="AK71" s="69"/>
      <c r="AL71" s="68"/>
      <c r="AM71" s="69"/>
      <c r="AN71" s="68"/>
      <c r="AO71" s="69"/>
      <c r="AP71" s="68"/>
      <c r="AQ71" s="69"/>
      <c r="AR71" s="68"/>
      <c r="AS71" s="69"/>
      <c r="AT71" s="68"/>
      <c r="AU71" s="69"/>
      <c r="AV71" s="68"/>
      <c r="AW71" s="69"/>
      <c r="AX71" s="68"/>
      <c r="AY71" s="69"/>
      <c r="AZ71" s="68"/>
      <c r="BA71" s="69"/>
      <c r="BB71" s="68"/>
      <c r="BC71" s="69"/>
      <c r="BD71" s="68"/>
      <c r="BE71" s="69"/>
      <c r="BF71" s="68"/>
      <c r="BG71" s="69"/>
      <c r="BH71" s="68"/>
      <c r="BI71" s="69"/>
      <c r="BJ71" s="68"/>
      <c r="BK71" s="69"/>
      <c r="BL71" s="68"/>
      <c r="BM71" s="69"/>
      <c r="BN71" s="68"/>
      <c r="BO71" s="69"/>
      <c r="BP71" s="68"/>
      <c r="BQ71" s="69"/>
      <c r="BR71" s="68"/>
      <c r="BS71" s="69"/>
      <c r="BT71" s="68"/>
      <c r="BU71" s="69"/>
      <c r="BV71" s="68"/>
      <c r="BW71" s="69"/>
    </row>
    <row r="72" spans="1:75" s="52" customFormat="1" ht="15" customHeight="1" x14ac:dyDescent="0.3">
      <c r="A72" s="18"/>
      <c r="C72" s="65">
        <v>71</v>
      </c>
      <c r="D72" s="72"/>
      <c r="F72" s="68"/>
      <c r="G72" s="69"/>
      <c r="H72" s="68"/>
      <c r="I72" s="69"/>
      <c r="J72" s="68"/>
      <c r="K72" s="69"/>
      <c r="L72" s="68"/>
      <c r="M72" s="69"/>
      <c r="N72" s="68"/>
      <c r="O72" s="69"/>
      <c r="P72" s="68"/>
      <c r="Q72" s="69"/>
      <c r="R72" s="68"/>
      <c r="S72" s="69"/>
      <c r="T72" s="68"/>
      <c r="U72" s="69"/>
      <c r="V72" s="68"/>
      <c r="W72" s="69"/>
      <c r="X72" s="68"/>
      <c r="Y72" s="69"/>
      <c r="Z72" s="68"/>
      <c r="AA72" s="69"/>
      <c r="AB72" s="68"/>
      <c r="AC72" s="69"/>
      <c r="AD72" s="68"/>
      <c r="AE72" s="69"/>
      <c r="AF72" s="68"/>
      <c r="AG72" s="69"/>
      <c r="AH72" s="68"/>
      <c r="AI72" s="69"/>
      <c r="AJ72" s="68"/>
      <c r="AK72" s="69"/>
      <c r="AL72" s="68"/>
      <c r="AM72" s="69"/>
      <c r="AN72" s="68"/>
      <c r="AO72" s="69"/>
      <c r="AP72" s="68"/>
      <c r="AQ72" s="69"/>
      <c r="AR72" s="68"/>
      <c r="AS72" s="69"/>
      <c r="AT72" s="68"/>
      <c r="AU72" s="69"/>
      <c r="AV72" s="68"/>
      <c r="AW72" s="69"/>
      <c r="AX72" s="68"/>
      <c r="AY72" s="69"/>
      <c r="AZ72" s="68"/>
      <c r="BA72" s="69"/>
      <c r="BB72" s="68"/>
      <c r="BC72" s="69"/>
      <c r="BD72" s="68"/>
      <c r="BE72" s="69"/>
      <c r="BF72" s="68"/>
      <c r="BG72" s="69"/>
      <c r="BH72" s="68"/>
      <c r="BI72" s="69"/>
      <c r="BJ72" s="68"/>
      <c r="BK72" s="69"/>
      <c r="BL72" s="68"/>
      <c r="BM72" s="69"/>
      <c r="BN72" s="68"/>
      <c r="BO72" s="69"/>
      <c r="BP72" s="68"/>
      <c r="BQ72" s="69"/>
      <c r="BR72" s="68"/>
      <c r="BS72" s="69"/>
      <c r="BT72" s="68"/>
      <c r="BU72" s="69"/>
      <c r="BV72" s="68"/>
      <c r="BW72" s="69"/>
    </row>
    <row r="73" spans="1:75" s="52" customFormat="1" ht="15" customHeight="1" x14ac:dyDescent="0.3">
      <c r="A73" s="18"/>
      <c r="C73" s="65">
        <v>72</v>
      </c>
      <c r="D73" s="72"/>
      <c r="F73" s="68"/>
      <c r="G73" s="69"/>
      <c r="H73" s="68"/>
      <c r="I73" s="69"/>
      <c r="J73" s="68"/>
      <c r="K73" s="69"/>
      <c r="L73" s="68"/>
      <c r="M73" s="69"/>
      <c r="N73" s="68"/>
      <c r="O73" s="69"/>
      <c r="P73" s="68"/>
      <c r="Q73" s="69"/>
      <c r="R73" s="68"/>
      <c r="S73" s="69"/>
      <c r="T73" s="68"/>
      <c r="U73" s="69"/>
      <c r="V73" s="68"/>
      <c r="W73" s="69"/>
      <c r="X73" s="68"/>
      <c r="Y73" s="69"/>
      <c r="Z73" s="68"/>
      <c r="AA73" s="69"/>
      <c r="AB73" s="68"/>
      <c r="AC73" s="69"/>
      <c r="AD73" s="68"/>
      <c r="AE73" s="69"/>
      <c r="AF73" s="68"/>
      <c r="AG73" s="69"/>
      <c r="AH73" s="68"/>
      <c r="AI73" s="69"/>
      <c r="AJ73" s="68"/>
      <c r="AK73" s="69"/>
      <c r="AL73" s="68"/>
      <c r="AM73" s="69"/>
      <c r="AN73" s="68"/>
      <c r="AO73" s="69"/>
      <c r="AP73" s="68"/>
      <c r="AQ73" s="69"/>
      <c r="AR73" s="68"/>
      <c r="AS73" s="69"/>
      <c r="AT73" s="68"/>
      <c r="AU73" s="69"/>
      <c r="AV73" s="68"/>
      <c r="AW73" s="69"/>
      <c r="AX73" s="68"/>
      <c r="AY73" s="69"/>
      <c r="AZ73" s="68"/>
      <c r="BA73" s="69"/>
      <c r="BB73" s="68"/>
      <c r="BC73" s="69"/>
      <c r="BD73" s="68"/>
      <c r="BE73" s="69"/>
      <c r="BF73" s="68"/>
      <c r="BG73" s="69"/>
      <c r="BH73" s="68"/>
      <c r="BI73" s="69"/>
      <c r="BJ73" s="68"/>
      <c r="BK73" s="69"/>
      <c r="BL73" s="68"/>
      <c r="BM73" s="69"/>
      <c r="BN73" s="68"/>
      <c r="BO73" s="69"/>
      <c r="BP73" s="68"/>
      <c r="BQ73" s="69"/>
      <c r="BR73" s="68"/>
      <c r="BS73" s="69"/>
      <c r="BT73" s="68"/>
      <c r="BU73" s="69"/>
      <c r="BV73" s="68"/>
      <c r="BW73" s="69"/>
    </row>
    <row r="74" spans="1:75" s="52" customFormat="1" ht="15" customHeight="1" x14ac:dyDescent="0.3">
      <c r="A74" s="18"/>
      <c r="C74" s="65">
        <v>73</v>
      </c>
      <c r="D74" s="68"/>
      <c r="E74" s="69"/>
      <c r="F74" s="68"/>
      <c r="G74" s="69"/>
      <c r="H74" s="68"/>
      <c r="I74" s="69"/>
      <c r="J74" s="68"/>
      <c r="K74" s="69"/>
      <c r="L74" s="68"/>
      <c r="M74" s="69"/>
      <c r="N74" s="68"/>
      <c r="O74" s="69"/>
      <c r="P74" s="68"/>
      <c r="Q74" s="69"/>
      <c r="R74" s="68"/>
      <c r="S74" s="69"/>
      <c r="T74" s="68"/>
      <c r="U74" s="69"/>
      <c r="V74" s="68"/>
      <c r="W74" s="69"/>
      <c r="X74" s="68"/>
      <c r="Y74" s="69"/>
      <c r="Z74" s="68"/>
      <c r="AA74" s="69"/>
      <c r="AB74" s="68"/>
      <c r="AC74" s="69"/>
      <c r="AD74" s="68"/>
      <c r="AE74" s="69"/>
      <c r="AF74" s="68"/>
      <c r="AG74" s="69"/>
      <c r="AH74" s="68"/>
      <c r="AI74" s="69"/>
      <c r="AJ74" s="68"/>
      <c r="AK74" s="69"/>
      <c r="AL74" s="68"/>
      <c r="AM74" s="69"/>
      <c r="AN74" s="68"/>
      <c r="AO74" s="69"/>
      <c r="AP74" s="68"/>
      <c r="AQ74" s="69"/>
      <c r="AR74" s="68"/>
      <c r="AS74" s="69"/>
      <c r="AT74" s="68"/>
      <c r="AU74" s="69"/>
      <c r="AV74" s="68"/>
      <c r="AW74" s="69"/>
      <c r="AX74" s="68"/>
      <c r="AY74" s="69"/>
      <c r="AZ74" s="68"/>
      <c r="BA74" s="69"/>
      <c r="BB74" s="68"/>
      <c r="BC74" s="69"/>
      <c r="BD74" s="68"/>
      <c r="BE74" s="69"/>
      <c r="BF74" s="68"/>
      <c r="BG74" s="69"/>
      <c r="BH74" s="68"/>
      <c r="BI74" s="69"/>
      <c r="BJ74" s="68"/>
      <c r="BK74" s="69"/>
      <c r="BL74" s="68"/>
      <c r="BM74" s="69"/>
      <c r="BN74" s="68"/>
      <c r="BO74" s="69"/>
      <c r="BP74" s="68"/>
      <c r="BQ74" s="69"/>
      <c r="BR74" s="68"/>
      <c r="BS74" s="69"/>
      <c r="BT74" s="68"/>
      <c r="BU74" s="69"/>
      <c r="BV74" s="68"/>
      <c r="BW74" s="69"/>
    </row>
    <row r="75" spans="1:75" s="52" customFormat="1" ht="15" customHeight="1" x14ac:dyDescent="0.3">
      <c r="A75" s="18"/>
      <c r="C75" s="65">
        <v>74</v>
      </c>
      <c r="D75" s="68"/>
      <c r="E75" s="69"/>
      <c r="F75" s="68"/>
      <c r="G75" s="69"/>
      <c r="H75" s="68"/>
      <c r="I75" s="69"/>
      <c r="J75" s="68"/>
      <c r="K75" s="69"/>
      <c r="L75" s="68"/>
      <c r="M75" s="69"/>
      <c r="N75" s="68"/>
      <c r="O75" s="69"/>
      <c r="P75" s="68"/>
      <c r="Q75" s="69"/>
      <c r="R75" s="68"/>
      <c r="S75" s="69"/>
      <c r="T75" s="68"/>
      <c r="U75" s="69"/>
      <c r="V75" s="68"/>
      <c r="W75" s="69"/>
      <c r="X75" s="68"/>
      <c r="Y75" s="69"/>
      <c r="Z75" s="68"/>
      <c r="AA75" s="69"/>
      <c r="AB75" s="68"/>
      <c r="AC75" s="69"/>
      <c r="AD75" s="68"/>
      <c r="AE75" s="69"/>
      <c r="AF75" s="68"/>
      <c r="AG75" s="69"/>
      <c r="AH75" s="68"/>
      <c r="AI75" s="69"/>
      <c r="AJ75" s="68"/>
      <c r="AK75" s="69"/>
      <c r="AL75" s="68"/>
      <c r="AM75" s="69"/>
      <c r="AN75" s="68"/>
      <c r="AO75" s="69"/>
      <c r="AP75" s="68"/>
      <c r="AQ75" s="69"/>
      <c r="AR75" s="68"/>
      <c r="AS75" s="69"/>
      <c r="AT75" s="68"/>
      <c r="AU75" s="69"/>
      <c r="AV75" s="68"/>
      <c r="AW75" s="69"/>
      <c r="AX75" s="68"/>
      <c r="AY75" s="69"/>
      <c r="AZ75" s="68"/>
      <c r="BA75" s="69"/>
      <c r="BB75" s="68"/>
      <c r="BC75" s="69"/>
      <c r="BD75" s="68"/>
      <c r="BE75" s="69"/>
      <c r="BF75" s="68"/>
      <c r="BG75" s="69"/>
      <c r="BH75" s="68"/>
      <c r="BI75" s="69"/>
      <c r="BJ75" s="68"/>
      <c r="BK75" s="69"/>
      <c r="BL75" s="68"/>
      <c r="BM75" s="69"/>
      <c r="BN75" s="68"/>
      <c r="BO75" s="69"/>
      <c r="BP75" s="68"/>
      <c r="BQ75" s="69"/>
      <c r="BR75" s="68"/>
      <c r="BS75" s="69"/>
      <c r="BT75" s="68"/>
      <c r="BU75" s="69"/>
      <c r="BV75" s="68"/>
      <c r="BW75" s="69"/>
    </row>
    <row r="76" spans="1:75" s="52" customFormat="1" ht="15" customHeight="1" x14ac:dyDescent="0.3">
      <c r="A76" s="18"/>
      <c r="C76" s="65">
        <v>75</v>
      </c>
      <c r="D76" s="68"/>
      <c r="E76" s="69"/>
      <c r="F76" s="68"/>
      <c r="G76" s="69"/>
      <c r="H76" s="68"/>
      <c r="I76" s="69"/>
      <c r="J76" s="68"/>
      <c r="K76" s="69"/>
      <c r="L76" s="68"/>
      <c r="M76" s="69"/>
      <c r="N76" s="68"/>
      <c r="O76" s="69"/>
      <c r="P76" s="68"/>
      <c r="Q76" s="69"/>
      <c r="R76" s="68"/>
      <c r="S76" s="69"/>
      <c r="T76" s="68"/>
      <c r="U76" s="69"/>
      <c r="V76" s="68"/>
      <c r="W76" s="69"/>
      <c r="X76" s="68"/>
      <c r="Y76" s="69"/>
      <c r="Z76" s="73"/>
      <c r="AA76" s="74"/>
      <c r="AB76" s="73"/>
      <c r="AC76" s="74"/>
      <c r="AD76" s="68"/>
      <c r="AE76" s="69"/>
      <c r="AF76" s="68"/>
      <c r="AG76" s="69"/>
      <c r="AH76" s="68"/>
      <c r="AI76" s="69"/>
      <c r="AJ76" s="68"/>
      <c r="AK76" s="69"/>
      <c r="AL76" s="68"/>
      <c r="AM76" s="69"/>
      <c r="AN76" s="68"/>
      <c r="AO76" s="69"/>
      <c r="AP76" s="68"/>
      <c r="AQ76" s="69"/>
      <c r="AR76" s="68"/>
      <c r="AS76" s="69"/>
      <c r="AT76" s="68"/>
      <c r="AU76" s="69"/>
      <c r="AV76" s="68"/>
      <c r="AW76" s="69"/>
      <c r="AX76" s="68"/>
      <c r="AY76" s="69"/>
      <c r="AZ76" s="68"/>
      <c r="BA76" s="69"/>
      <c r="BB76" s="68"/>
      <c r="BC76" s="69"/>
      <c r="BD76" s="68"/>
      <c r="BE76" s="69"/>
      <c r="BF76" s="68"/>
      <c r="BG76" s="69"/>
      <c r="BH76" s="73"/>
      <c r="BI76" s="74"/>
      <c r="BJ76" s="73"/>
      <c r="BK76" s="74"/>
      <c r="BL76" s="68"/>
      <c r="BM76" s="69"/>
      <c r="BN76" s="68"/>
      <c r="BO76" s="69"/>
      <c r="BP76" s="68"/>
      <c r="BQ76" s="69"/>
      <c r="BR76" s="68"/>
      <c r="BS76" s="69"/>
      <c r="BT76" s="68"/>
      <c r="BU76" s="69"/>
      <c r="BV76" s="68"/>
      <c r="BW76" s="69"/>
    </row>
    <row r="77" spans="1:75" s="52" customFormat="1" ht="15" customHeight="1" x14ac:dyDescent="0.3">
      <c r="A77" s="18"/>
      <c r="C77" s="65">
        <v>76</v>
      </c>
      <c r="D77" s="68"/>
      <c r="E77" s="69"/>
      <c r="F77" s="68"/>
      <c r="G77" s="69"/>
      <c r="H77" s="68"/>
      <c r="I77" s="69"/>
      <c r="J77" s="68"/>
      <c r="K77" s="69"/>
      <c r="L77" s="68"/>
      <c r="M77" s="69"/>
      <c r="N77" s="68"/>
      <c r="O77" s="69"/>
      <c r="P77" s="68"/>
      <c r="Q77" s="69"/>
      <c r="R77" s="68"/>
      <c r="S77" s="69"/>
      <c r="T77" s="68"/>
      <c r="U77" s="69"/>
      <c r="V77" s="68"/>
      <c r="W77" s="69"/>
      <c r="X77" s="68"/>
      <c r="Y77" s="69"/>
      <c r="Z77" s="73"/>
      <c r="AA77" s="74"/>
      <c r="AB77" s="73"/>
      <c r="AC77" s="74"/>
      <c r="AD77" s="68"/>
      <c r="AE77" s="69"/>
      <c r="AF77" s="68"/>
      <c r="AG77" s="69"/>
      <c r="AH77" s="68"/>
      <c r="AI77" s="69"/>
      <c r="AJ77" s="68"/>
      <c r="AK77" s="69"/>
      <c r="AL77" s="68"/>
      <c r="AM77" s="69"/>
      <c r="AN77" s="68"/>
      <c r="AO77" s="69"/>
      <c r="AP77" s="68"/>
      <c r="AQ77" s="69"/>
      <c r="AR77" s="68"/>
      <c r="AS77" s="69"/>
      <c r="AT77" s="68"/>
      <c r="AU77" s="69"/>
      <c r="AV77" s="68"/>
      <c r="AW77" s="69"/>
      <c r="AX77" s="68"/>
      <c r="AY77" s="69"/>
      <c r="AZ77" s="68"/>
      <c r="BA77" s="69"/>
      <c r="BB77" s="68"/>
      <c r="BC77" s="69"/>
      <c r="BD77" s="68"/>
      <c r="BE77" s="69"/>
      <c r="BF77" s="68"/>
      <c r="BG77" s="69"/>
      <c r="BH77" s="73"/>
      <c r="BI77" s="74"/>
      <c r="BJ77" s="73"/>
      <c r="BK77" s="74"/>
      <c r="BL77" s="68"/>
      <c r="BM77" s="69"/>
      <c r="BN77" s="68"/>
      <c r="BO77" s="69"/>
      <c r="BP77" s="68"/>
      <c r="BQ77" s="69"/>
      <c r="BR77" s="68"/>
      <c r="BS77" s="69"/>
      <c r="BT77" s="68"/>
      <c r="BU77" s="69"/>
      <c r="BV77" s="68"/>
      <c r="BW77" s="69"/>
    </row>
    <row r="78" spans="1:75" s="52" customFormat="1" ht="15" customHeight="1" x14ac:dyDescent="0.3">
      <c r="A78" s="18"/>
      <c r="C78" s="65">
        <v>77</v>
      </c>
      <c r="D78" s="68"/>
      <c r="E78" s="69"/>
      <c r="F78" s="68"/>
      <c r="G78" s="69"/>
      <c r="H78" s="68"/>
      <c r="I78" s="69"/>
      <c r="J78" s="68"/>
      <c r="K78" s="69"/>
      <c r="L78" s="68"/>
      <c r="M78" s="69"/>
      <c r="N78" s="68"/>
      <c r="O78" s="69"/>
      <c r="P78" s="68"/>
      <c r="Q78" s="69"/>
      <c r="R78" s="68"/>
      <c r="S78" s="69"/>
      <c r="T78" s="68"/>
      <c r="U78" s="69"/>
      <c r="V78" s="68"/>
      <c r="W78" s="69"/>
      <c r="X78" s="68"/>
      <c r="Y78" s="69"/>
      <c r="Z78" s="73"/>
      <c r="AA78" s="74"/>
      <c r="AB78" s="73"/>
      <c r="AC78" s="74"/>
      <c r="AD78" s="68"/>
      <c r="AE78" s="69"/>
      <c r="AF78" s="68"/>
      <c r="AG78" s="69"/>
      <c r="AH78" s="68"/>
      <c r="AI78" s="69"/>
      <c r="AJ78" s="68"/>
      <c r="AK78" s="69"/>
      <c r="AL78" s="68"/>
      <c r="AM78" s="69"/>
      <c r="AN78" s="68"/>
      <c r="AO78" s="69"/>
      <c r="AP78" s="68"/>
      <c r="AQ78" s="69"/>
      <c r="AR78" s="68"/>
      <c r="AS78" s="69"/>
      <c r="AT78" s="68"/>
      <c r="AU78" s="69"/>
      <c r="AV78" s="68"/>
      <c r="AW78" s="69"/>
      <c r="AX78" s="68"/>
      <c r="AY78" s="69"/>
      <c r="AZ78" s="68"/>
      <c r="BA78" s="69"/>
      <c r="BB78" s="68"/>
      <c r="BC78" s="69"/>
      <c r="BD78" s="68"/>
      <c r="BE78" s="69"/>
      <c r="BF78" s="68"/>
      <c r="BG78" s="69"/>
      <c r="BH78" s="73"/>
      <c r="BI78" s="74"/>
      <c r="BJ78" s="73"/>
      <c r="BK78" s="74"/>
      <c r="BL78" s="68"/>
      <c r="BM78" s="69"/>
      <c r="BN78" s="68"/>
      <c r="BO78" s="69"/>
      <c r="BP78" s="68"/>
      <c r="BQ78" s="69"/>
      <c r="BR78" s="68"/>
      <c r="BS78" s="69"/>
      <c r="BT78" s="68"/>
      <c r="BU78" s="69"/>
      <c r="BV78" s="68"/>
      <c r="BW78" s="69"/>
    </row>
    <row r="79" spans="1:75" s="52" customFormat="1" ht="15" customHeight="1" x14ac:dyDescent="0.3">
      <c r="A79" s="18"/>
      <c r="C79" s="65">
        <v>78</v>
      </c>
      <c r="D79" s="68"/>
      <c r="E79" s="69"/>
      <c r="F79" s="68"/>
      <c r="G79" s="69"/>
      <c r="H79" s="68"/>
      <c r="I79" s="69"/>
      <c r="J79" s="68"/>
      <c r="K79" s="69"/>
      <c r="L79" s="68"/>
      <c r="M79" s="69"/>
      <c r="N79" s="68"/>
      <c r="O79" s="69"/>
      <c r="P79" s="68"/>
      <c r="Q79" s="69"/>
      <c r="R79" s="68"/>
      <c r="S79" s="69"/>
      <c r="T79" s="68"/>
      <c r="U79" s="69"/>
      <c r="V79" s="68"/>
      <c r="W79" s="69"/>
      <c r="X79" s="68"/>
      <c r="Y79" s="69"/>
      <c r="Z79" s="73"/>
      <c r="AA79" s="74"/>
      <c r="AB79" s="73"/>
      <c r="AC79" s="74"/>
      <c r="AD79" s="68"/>
      <c r="AE79" s="69"/>
      <c r="AF79" s="68"/>
      <c r="AG79" s="69"/>
      <c r="AH79" s="68"/>
      <c r="AI79" s="69"/>
      <c r="AJ79" s="68"/>
      <c r="AK79" s="69"/>
      <c r="AL79" s="68"/>
      <c r="AM79" s="69"/>
      <c r="AN79" s="68"/>
      <c r="AO79" s="69"/>
      <c r="AP79" s="68"/>
      <c r="AQ79" s="69"/>
      <c r="AR79" s="68"/>
      <c r="AS79" s="69"/>
      <c r="AT79" s="68"/>
      <c r="AU79" s="69"/>
      <c r="AV79" s="68"/>
      <c r="AW79" s="69"/>
      <c r="AX79" s="68"/>
      <c r="AY79" s="69"/>
      <c r="AZ79" s="68"/>
      <c r="BA79" s="69"/>
      <c r="BB79" s="68"/>
      <c r="BC79" s="69"/>
      <c r="BD79" s="68"/>
      <c r="BE79" s="69"/>
      <c r="BF79" s="68"/>
      <c r="BG79" s="69"/>
      <c r="BH79" s="73"/>
      <c r="BI79" s="74"/>
      <c r="BJ79" s="73"/>
      <c r="BK79" s="74"/>
      <c r="BL79" s="68"/>
      <c r="BM79" s="69"/>
      <c r="BN79" s="68"/>
      <c r="BO79" s="69"/>
      <c r="BP79" s="68"/>
      <c r="BQ79" s="69"/>
      <c r="BR79" s="68"/>
      <c r="BS79" s="69"/>
      <c r="BT79" s="68"/>
      <c r="BU79" s="69"/>
      <c r="BV79" s="68"/>
      <c r="BW79" s="69"/>
    </row>
    <row r="80" spans="1:75" s="52" customFormat="1" ht="15" customHeight="1" x14ac:dyDescent="0.3">
      <c r="A80" s="18"/>
      <c r="C80" s="65">
        <v>79</v>
      </c>
      <c r="D80" s="68"/>
      <c r="E80" s="69"/>
      <c r="F80" s="68"/>
      <c r="G80" s="69"/>
      <c r="H80" s="68"/>
      <c r="I80" s="69"/>
      <c r="J80" s="68"/>
      <c r="K80" s="69"/>
      <c r="L80" s="68"/>
      <c r="M80" s="69"/>
      <c r="N80" s="68"/>
      <c r="O80" s="69"/>
      <c r="P80" s="68"/>
      <c r="Q80" s="69"/>
      <c r="R80" s="68"/>
      <c r="S80" s="69"/>
      <c r="T80" s="68"/>
      <c r="U80" s="69"/>
      <c r="V80" s="68"/>
      <c r="W80" s="69"/>
      <c r="X80" s="68"/>
      <c r="Y80" s="69"/>
      <c r="Z80" s="73"/>
      <c r="AA80" s="74"/>
      <c r="AB80" s="73"/>
      <c r="AC80" s="74"/>
      <c r="AD80" s="68"/>
      <c r="AE80" s="69"/>
      <c r="AF80" s="68"/>
      <c r="AG80" s="69"/>
      <c r="AH80" s="68"/>
      <c r="AI80" s="69"/>
      <c r="AJ80" s="68"/>
      <c r="AK80" s="69"/>
      <c r="AL80" s="68"/>
      <c r="AM80" s="69"/>
      <c r="AN80" s="68"/>
      <c r="AO80" s="69"/>
      <c r="AP80" s="68"/>
      <c r="AQ80" s="69"/>
      <c r="AR80" s="68"/>
      <c r="AS80" s="69"/>
      <c r="AT80" s="68"/>
      <c r="AU80" s="69"/>
      <c r="AV80" s="68"/>
      <c r="AW80" s="69"/>
      <c r="AX80" s="68"/>
      <c r="AY80" s="69"/>
      <c r="AZ80" s="68"/>
      <c r="BA80" s="69"/>
      <c r="BB80" s="68"/>
      <c r="BC80" s="69"/>
      <c r="BD80" s="68"/>
      <c r="BE80" s="69"/>
      <c r="BF80" s="68"/>
      <c r="BG80" s="69"/>
      <c r="BH80" s="73"/>
      <c r="BI80" s="74"/>
      <c r="BJ80" s="73"/>
      <c r="BK80" s="74"/>
      <c r="BL80" s="68"/>
      <c r="BM80" s="69"/>
      <c r="BN80" s="68"/>
      <c r="BO80" s="69"/>
      <c r="BP80" s="68"/>
      <c r="BQ80" s="69"/>
      <c r="BR80" s="68"/>
      <c r="BS80" s="69"/>
      <c r="BT80" s="68"/>
      <c r="BU80" s="69"/>
      <c r="BV80" s="68"/>
      <c r="BW80" s="69"/>
    </row>
    <row r="81" spans="1:75" s="52" customFormat="1" ht="15" customHeight="1" x14ac:dyDescent="0.3">
      <c r="A81" s="18"/>
      <c r="C81" s="65">
        <v>80</v>
      </c>
      <c r="D81" s="68"/>
      <c r="E81" s="69"/>
      <c r="F81" s="68"/>
      <c r="G81" s="69"/>
      <c r="H81" s="68"/>
      <c r="I81" s="69"/>
      <c r="J81" s="68"/>
      <c r="K81" s="69"/>
      <c r="L81" s="68"/>
      <c r="M81" s="69"/>
      <c r="N81" s="68"/>
      <c r="O81" s="69"/>
      <c r="P81" s="68"/>
      <c r="Q81" s="69"/>
      <c r="R81" s="68"/>
      <c r="S81" s="69"/>
      <c r="T81" s="68"/>
      <c r="U81" s="69"/>
      <c r="V81" s="68"/>
      <c r="W81" s="69"/>
      <c r="X81" s="68"/>
      <c r="Y81" s="69"/>
      <c r="Z81" s="73"/>
      <c r="AA81" s="74"/>
      <c r="AB81" s="73"/>
      <c r="AC81" s="74"/>
      <c r="AD81" s="68"/>
      <c r="AE81" s="69"/>
      <c r="AF81" s="68"/>
      <c r="AG81" s="69"/>
      <c r="AH81" s="68"/>
      <c r="AI81" s="69"/>
      <c r="AJ81" s="68"/>
      <c r="AK81" s="69"/>
      <c r="AL81" s="68"/>
      <c r="AM81" s="69"/>
      <c r="AN81" s="68"/>
      <c r="AO81" s="69"/>
      <c r="AP81" s="68"/>
      <c r="AQ81" s="69"/>
      <c r="AR81" s="68"/>
      <c r="AS81" s="69"/>
      <c r="AT81" s="68"/>
      <c r="AU81" s="69"/>
      <c r="AV81" s="68"/>
      <c r="AW81" s="69"/>
      <c r="AX81" s="68"/>
      <c r="AY81" s="69"/>
      <c r="AZ81" s="68"/>
      <c r="BA81" s="69"/>
      <c r="BB81" s="68"/>
      <c r="BC81" s="69"/>
      <c r="BD81" s="68"/>
      <c r="BE81" s="69"/>
      <c r="BF81" s="68"/>
      <c r="BG81" s="69"/>
      <c r="BH81" s="73"/>
      <c r="BI81" s="74"/>
      <c r="BJ81" s="73"/>
      <c r="BK81" s="74"/>
      <c r="BL81" s="68"/>
      <c r="BM81" s="69"/>
      <c r="BN81" s="68"/>
      <c r="BO81" s="69"/>
      <c r="BP81" s="68"/>
      <c r="BQ81" s="69"/>
      <c r="BR81" s="68"/>
      <c r="BS81" s="69"/>
      <c r="BT81" s="68"/>
      <c r="BU81" s="69"/>
      <c r="BV81" s="68"/>
      <c r="BW81" s="69"/>
    </row>
    <row r="82" spans="1:75" s="52" customFormat="1" ht="15" customHeight="1" x14ac:dyDescent="0.3">
      <c r="A82" s="18"/>
      <c r="C82" s="65">
        <v>81</v>
      </c>
      <c r="D82" s="68"/>
      <c r="E82" s="69"/>
      <c r="F82" s="68"/>
      <c r="G82" s="69"/>
      <c r="H82" s="68"/>
      <c r="I82" s="69"/>
      <c r="J82" s="68"/>
      <c r="K82" s="69"/>
      <c r="L82" s="68"/>
      <c r="M82" s="69"/>
      <c r="N82" s="68"/>
      <c r="O82" s="69"/>
      <c r="P82" s="68"/>
      <c r="Q82" s="69"/>
      <c r="R82" s="68"/>
      <c r="S82" s="69"/>
      <c r="T82" s="68"/>
      <c r="U82" s="69"/>
      <c r="V82" s="68"/>
      <c r="W82" s="69"/>
      <c r="X82" s="68"/>
      <c r="Y82" s="69"/>
      <c r="Z82" s="73"/>
      <c r="AA82" s="74"/>
      <c r="AB82" s="73"/>
      <c r="AC82" s="74"/>
      <c r="AD82" s="68"/>
      <c r="AE82" s="69"/>
      <c r="AF82" s="68"/>
      <c r="AG82" s="69"/>
      <c r="AH82" s="68"/>
      <c r="AI82" s="69"/>
      <c r="AJ82" s="68"/>
      <c r="AK82" s="69"/>
      <c r="AL82" s="68"/>
      <c r="AM82" s="69"/>
      <c r="AN82" s="68"/>
      <c r="AO82" s="69"/>
      <c r="AP82" s="68"/>
      <c r="AQ82" s="69"/>
      <c r="AR82" s="68"/>
      <c r="AS82" s="69"/>
      <c r="AT82" s="68"/>
      <c r="AU82" s="69"/>
      <c r="AV82" s="68"/>
      <c r="AW82" s="69"/>
      <c r="AX82" s="68"/>
      <c r="AY82" s="69"/>
      <c r="AZ82" s="68"/>
      <c r="BA82" s="69"/>
      <c r="BB82" s="68"/>
      <c r="BC82" s="69"/>
      <c r="BD82" s="68"/>
      <c r="BE82" s="69"/>
      <c r="BF82" s="68"/>
      <c r="BG82" s="69"/>
      <c r="BH82" s="73"/>
      <c r="BI82" s="74"/>
      <c r="BJ82" s="73"/>
      <c r="BK82" s="74"/>
      <c r="BL82" s="68"/>
      <c r="BM82" s="69"/>
      <c r="BN82" s="68"/>
      <c r="BO82" s="69"/>
      <c r="BP82" s="68"/>
      <c r="BQ82" s="69"/>
      <c r="BR82" s="68"/>
      <c r="BS82" s="69"/>
      <c r="BT82" s="68"/>
      <c r="BU82" s="69"/>
      <c r="BV82" s="68"/>
      <c r="BW82" s="69"/>
    </row>
    <row r="83" spans="1:75" s="52" customFormat="1" ht="15" customHeight="1" x14ac:dyDescent="0.3">
      <c r="A83" s="18"/>
      <c r="C83" s="65">
        <v>82</v>
      </c>
      <c r="D83" s="68"/>
      <c r="E83" s="69"/>
      <c r="F83" s="68"/>
      <c r="G83" s="69"/>
      <c r="H83" s="68"/>
      <c r="I83" s="69"/>
      <c r="J83" s="68"/>
      <c r="K83" s="69"/>
      <c r="L83" s="68"/>
      <c r="M83" s="69"/>
      <c r="N83" s="68"/>
      <c r="O83" s="69"/>
      <c r="P83" s="68"/>
      <c r="Q83" s="69"/>
      <c r="R83" s="68"/>
      <c r="S83" s="69"/>
      <c r="T83" s="68"/>
      <c r="U83" s="69"/>
      <c r="V83" s="68"/>
      <c r="W83" s="69"/>
      <c r="X83" s="68"/>
      <c r="Y83" s="69"/>
      <c r="Z83" s="73"/>
      <c r="AA83" s="74"/>
      <c r="AB83" s="73"/>
      <c r="AC83" s="74"/>
      <c r="AD83" s="68"/>
      <c r="AE83" s="69"/>
      <c r="AF83" s="68"/>
      <c r="AG83" s="69"/>
      <c r="AH83" s="68"/>
      <c r="AI83" s="69"/>
      <c r="AJ83" s="68"/>
      <c r="AK83" s="69"/>
      <c r="AL83" s="68"/>
      <c r="AM83" s="69"/>
      <c r="AN83" s="68"/>
      <c r="AO83" s="69"/>
      <c r="AP83" s="68"/>
      <c r="AQ83" s="69"/>
      <c r="AR83" s="68"/>
      <c r="AS83" s="69"/>
      <c r="AT83" s="68"/>
      <c r="AU83" s="69"/>
      <c r="AV83" s="68"/>
      <c r="AW83" s="69"/>
      <c r="AX83" s="68"/>
      <c r="AY83" s="69"/>
      <c r="AZ83" s="68"/>
      <c r="BA83" s="69"/>
      <c r="BB83" s="68"/>
      <c r="BC83" s="69"/>
      <c r="BD83" s="68"/>
      <c r="BE83" s="69"/>
      <c r="BF83" s="68"/>
      <c r="BG83" s="69"/>
      <c r="BH83" s="73"/>
      <c r="BI83" s="74"/>
      <c r="BJ83" s="73"/>
      <c r="BK83" s="74"/>
      <c r="BL83" s="68"/>
      <c r="BM83" s="69"/>
      <c r="BN83" s="68"/>
      <c r="BO83" s="69"/>
      <c r="BP83" s="68"/>
      <c r="BQ83" s="69"/>
      <c r="BR83" s="68"/>
      <c r="BS83" s="69"/>
      <c r="BT83" s="68"/>
      <c r="BU83" s="69"/>
      <c r="BV83" s="68"/>
      <c r="BW83" s="69"/>
    </row>
    <row r="84" spans="1:75" s="52" customFormat="1" ht="15" customHeight="1" x14ac:dyDescent="0.3">
      <c r="A84" s="18"/>
      <c r="C84" s="65">
        <v>83</v>
      </c>
      <c r="D84" s="68"/>
      <c r="E84" s="69"/>
      <c r="F84" s="68"/>
      <c r="G84" s="69"/>
      <c r="H84" s="68"/>
      <c r="I84" s="69"/>
      <c r="J84" s="68"/>
      <c r="K84" s="69"/>
      <c r="L84" s="68"/>
      <c r="M84" s="69"/>
      <c r="N84" s="68"/>
      <c r="O84" s="69"/>
      <c r="P84" s="68"/>
      <c r="Q84" s="69"/>
      <c r="R84" s="68"/>
      <c r="S84" s="69"/>
      <c r="T84" s="68"/>
      <c r="U84" s="69"/>
      <c r="V84" s="68"/>
      <c r="W84" s="69"/>
      <c r="X84" s="68"/>
      <c r="Y84" s="69"/>
      <c r="Z84" s="73"/>
      <c r="AA84" s="74"/>
      <c r="AB84" s="73"/>
      <c r="AC84" s="74"/>
      <c r="AD84" s="68"/>
      <c r="AE84" s="69"/>
      <c r="AF84" s="68"/>
      <c r="AG84" s="69"/>
      <c r="AH84" s="68"/>
      <c r="AI84" s="69"/>
      <c r="AJ84" s="68"/>
      <c r="AK84" s="69"/>
      <c r="AL84" s="68"/>
      <c r="AM84" s="69"/>
      <c r="AN84" s="68"/>
      <c r="AO84" s="69"/>
      <c r="AP84" s="68"/>
      <c r="AQ84" s="69"/>
      <c r="AR84" s="68"/>
      <c r="AS84" s="69"/>
      <c r="AT84" s="68"/>
      <c r="AU84" s="69"/>
      <c r="AV84" s="68"/>
      <c r="AW84" s="69"/>
      <c r="AX84" s="68"/>
      <c r="AY84" s="69"/>
      <c r="AZ84" s="68"/>
      <c r="BA84" s="69"/>
      <c r="BB84" s="68"/>
      <c r="BC84" s="69"/>
      <c r="BD84" s="68"/>
      <c r="BE84" s="69"/>
      <c r="BF84" s="68"/>
      <c r="BG84" s="69"/>
      <c r="BH84" s="73"/>
      <c r="BI84" s="74"/>
      <c r="BJ84" s="73"/>
      <c r="BK84" s="74"/>
      <c r="BL84" s="68"/>
      <c r="BM84" s="69"/>
      <c r="BN84" s="68"/>
      <c r="BO84" s="69"/>
      <c r="BP84" s="68"/>
      <c r="BQ84" s="69"/>
      <c r="BR84" s="68"/>
      <c r="BS84" s="69"/>
      <c r="BT84" s="68"/>
      <c r="BU84" s="69"/>
      <c r="BV84" s="68"/>
      <c r="BW84" s="69"/>
    </row>
    <row r="85" spans="1:75" s="52" customFormat="1" ht="15" customHeight="1" x14ac:dyDescent="0.3">
      <c r="A85" s="18"/>
      <c r="C85" s="65">
        <v>84</v>
      </c>
      <c r="D85" s="68"/>
      <c r="E85" s="69"/>
      <c r="F85" s="68"/>
      <c r="G85" s="69"/>
      <c r="H85" s="68"/>
      <c r="I85" s="69"/>
      <c r="J85" s="68"/>
      <c r="K85" s="69"/>
      <c r="L85" s="68"/>
      <c r="M85" s="69"/>
      <c r="N85" s="68"/>
      <c r="O85" s="69"/>
      <c r="P85" s="68"/>
      <c r="Q85" s="69"/>
      <c r="R85" s="68"/>
      <c r="S85" s="69"/>
      <c r="T85" s="68"/>
      <c r="U85" s="69"/>
      <c r="V85" s="68"/>
      <c r="W85" s="69"/>
      <c r="X85" s="68"/>
      <c r="Y85" s="69"/>
      <c r="Z85" s="73"/>
      <c r="AA85" s="74"/>
      <c r="AB85" s="73"/>
      <c r="AC85" s="74"/>
      <c r="AD85" s="68"/>
      <c r="AE85" s="69"/>
      <c r="AF85" s="68"/>
      <c r="AG85" s="69"/>
      <c r="AH85" s="68"/>
      <c r="AI85" s="69"/>
      <c r="AJ85" s="68"/>
      <c r="AK85" s="69"/>
      <c r="AL85" s="68"/>
      <c r="AM85" s="69"/>
      <c r="AN85" s="68"/>
      <c r="AO85" s="69"/>
      <c r="AP85" s="68"/>
      <c r="AQ85" s="69"/>
      <c r="AR85" s="68"/>
      <c r="AS85" s="69"/>
      <c r="AT85" s="68"/>
      <c r="AU85" s="69"/>
      <c r="AV85" s="68"/>
      <c r="AW85" s="69"/>
      <c r="AX85" s="68"/>
      <c r="AY85" s="69"/>
      <c r="AZ85" s="68"/>
      <c r="BA85" s="69"/>
      <c r="BB85" s="68"/>
      <c r="BC85" s="69"/>
      <c r="BD85" s="68"/>
      <c r="BE85" s="69"/>
      <c r="BF85" s="68"/>
      <c r="BG85" s="69"/>
      <c r="BH85" s="73"/>
      <c r="BI85" s="74"/>
      <c r="BJ85" s="73"/>
      <c r="BK85" s="74"/>
      <c r="BL85" s="68"/>
      <c r="BM85" s="69"/>
      <c r="BN85" s="68"/>
      <c r="BO85" s="69"/>
      <c r="BP85" s="68"/>
      <c r="BQ85" s="69"/>
      <c r="BR85" s="68"/>
      <c r="BS85" s="69"/>
      <c r="BT85" s="68"/>
      <c r="BU85" s="69"/>
      <c r="BV85" s="68"/>
      <c r="BW85" s="69"/>
    </row>
    <row r="86" spans="1:75" s="52" customFormat="1" ht="15" customHeight="1" x14ac:dyDescent="0.3">
      <c r="A86" s="18"/>
      <c r="C86" s="65">
        <v>85</v>
      </c>
      <c r="D86" s="68"/>
      <c r="E86" s="69"/>
      <c r="F86" s="68"/>
      <c r="G86" s="69"/>
      <c r="H86" s="68"/>
      <c r="I86" s="69"/>
      <c r="J86" s="68"/>
      <c r="K86" s="69"/>
      <c r="L86" s="68"/>
      <c r="M86" s="69"/>
      <c r="N86" s="68"/>
      <c r="O86" s="69"/>
      <c r="P86" s="68"/>
      <c r="Q86" s="69"/>
      <c r="R86" s="68"/>
      <c r="S86" s="69"/>
      <c r="T86" s="68"/>
      <c r="U86" s="69"/>
      <c r="V86" s="68"/>
      <c r="W86" s="69"/>
      <c r="X86" s="68"/>
      <c r="Y86" s="69"/>
      <c r="Z86" s="73"/>
      <c r="AA86" s="74"/>
      <c r="AB86" s="73"/>
      <c r="AC86" s="74"/>
      <c r="AD86" s="68"/>
      <c r="AE86" s="69"/>
      <c r="AF86" s="68"/>
      <c r="AG86" s="69"/>
      <c r="AH86" s="68"/>
      <c r="AI86" s="69"/>
      <c r="AJ86" s="68"/>
      <c r="AK86" s="69"/>
      <c r="AL86" s="68"/>
      <c r="AM86" s="69"/>
      <c r="AN86" s="68"/>
      <c r="AO86" s="69"/>
      <c r="AP86" s="68"/>
      <c r="AQ86" s="69"/>
      <c r="AR86" s="68"/>
      <c r="AS86" s="69"/>
      <c r="AT86" s="68"/>
      <c r="AU86" s="69"/>
      <c r="AV86" s="68"/>
      <c r="AW86" s="69"/>
      <c r="AX86" s="68"/>
      <c r="AY86" s="69"/>
      <c r="AZ86" s="68"/>
      <c r="BA86" s="69"/>
      <c r="BB86" s="68"/>
      <c r="BC86" s="69"/>
      <c r="BD86" s="68"/>
      <c r="BE86" s="69"/>
      <c r="BF86" s="68"/>
      <c r="BG86" s="69"/>
      <c r="BH86" s="73"/>
      <c r="BI86" s="74"/>
      <c r="BJ86" s="73"/>
      <c r="BK86" s="74"/>
      <c r="BL86" s="68"/>
      <c r="BM86" s="69"/>
      <c r="BN86" s="68"/>
      <c r="BO86" s="69"/>
      <c r="BP86" s="68"/>
      <c r="BQ86" s="69"/>
      <c r="BR86" s="68"/>
      <c r="BS86" s="69"/>
      <c r="BT86" s="68"/>
      <c r="BU86" s="69"/>
      <c r="BV86" s="68"/>
      <c r="BW86" s="69"/>
    </row>
    <row r="87" spans="1:75" s="52" customFormat="1" ht="15" customHeight="1" x14ac:dyDescent="0.3">
      <c r="A87" s="18"/>
      <c r="C87" s="65">
        <v>86</v>
      </c>
      <c r="D87" s="68"/>
      <c r="E87" s="69"/>
      <c r="F87" s="68"/>
      <c r="G87" s="69"/>
      <c r="H87" s="68"/>
      <c r="I87" s="69"/>
      <c r="J87" s="68"/>
      <c r="K87" s="69"/>
      <c r="L87" s="68"/>
      <c r="M87" s="69"/>
      <c r="N87" s="68"/>
      <c r="O87" s="69"/>
      <c r="P87" s="68"/>
      <c r="Q87" s="69"/>
      <c r="R87" s="68"/>
      <c r="S87" s="69"/>
      <c r="T87" s="68"/>
      <c r="U87" s="69"/>
      <c r="V87" s="68"/>
      <c r="W87" s="69"/>
      <c r="X87" s="68"/>
      <c r="Y87" s="69"/>
      <c r="Z87" s="73"/>
      <c r="AA87" s="74"/>
      <c r="AB87" s="73"/>
      <c r="AC87" s="74"/>
      <c r="AD87" s="68"/>
      <c r="AE87" s="69"/>
      <c r="AF87" s="68"/>
      <c r="AG87" s="69"/>
      <c r="AH87" s="68"/>
      <c r="AI87" s="69"/>
      <c r="AJ87" s="68"/>
      <c r="AK87" s="69"/>
      <c r="AL87" s="68"/>
      <c r="AM87" s="69"/>
      <c r="AN87" s="68"/>
      <c r="AO87" s="69"/>
      <c r="AP87" s="68"/>
      <c r="AQ87" s="69"/>
      <c r="AR87" s="68"/>
      <c r="AS87" s="69"/>
      <c r="AT87" s="68"/>
      <c r="AU87" s="69"/>
      <c r="AV87" s="68"/>
      <c r="AW87" s="69"/>
      <c r="AX87" s="68"/>
      <c r="AY87" s="69"/>
      <c r="AZ87" s="68"/>
      <c r="BA87" s="69"/>
      <c r="BB87" s="68"/>
      <c r="BC87" s="69"/>
      <c r="BD87" s="68"/>
      <c r="BE87" s="69"/>
      <c r="BF87" s="68"/>
      <c r="BG87" s="69"/>
      <c r="BH87" s="73"/>
      <c r="BI87" s="74"/>
      <c r="BJ87" s="73"/>
      <c r="BK87" s="74"/>
      <c r="BL87" s="68"/>
      <c r="BM87" s="69"/>
      <c r="BN87" s="68"/>
      <c r="BO87" s="69"/>
      <c r="BP87" s="68"/>
      <c r="BQ87" s="69"/>
      <c r="BR87" s="68"/>
      <c r="BS87" s="69"/>
      <c r="BT87" s="68"/>
      <c r="BU87" s="69"/>
      <c r="BV87" s="68"/>
      <c r="BW87" s="69"/>
    </row>
    <row r="88" spans="1:75" s="52" customFormat="1" ht="15" customHeight="1" x14ac:dyDescent="0.3">
      <c r="A88" s="18"/>
      <c r="C88" s="65">
        <v>87</v>
      </c>
      <c r="D88" s="68"/>
      <c r="E88" s="69"/>
      <c r="F88" s="68"/>
      <c r="G88" s="69"/>
      <c r="H88" s="68"/>
      <c r="I88" s="69"/>
      <c r="J88" s="68"/>
      <c r="K88" s="69"/>
      <c r="L88" s="68"/>
      <c r="M88" s="69"/>
      <c r="N88" s="68"/>
      <c r="O88" s="69"/>
      <c r="P88" s="68"/>
      <c r="Q88" s="69"/>
      <c r="R88" s="68"/>
      <c r="S88" s="69"/>
      <c r="T88" s="68"/>
      <c r="U88" s="69"/>
      <c r="V88" s="68"/>
      <c r="W88" s="69"/>
      <c r="X88" s="68"/>
      <c r="Y88" s="69"/>
      <c r="Z88" s="73"/>
      <c r="AA88" s="74"/>
      <c r="AB88" s="73"/>
      <c r="AC88" s="74"/>
      <c r="AD88" s="68"/>
      <c r="AE88" s="69"/>
      <c r="AF88" s="68"/>
      <c r="AG88" s="69"/>
      <c r="AH88" s="68"/>
      <c r="AI88" s="69"/>
      <c r="AJ88" s="68"/>
      <c r="AK88" s="69"/>
      <c r="AL88" s="68"/>
      <c r="AM88" s="69"/>
      <c r="AN88" s="68"/>
      <c r="AO88" s="69"/>
      <c r="AP88" s="68"/>
      <c r="AQ88" s="69"/>
      <c r="AR88" s="68"/>
      <c r="AS88" s="69"/>
      <c r="AT88" s="68"/>
      <c r="AU88" s="69"/>
      <c r="AV88" s="68"/>
      <c r="AW88" s="69"/>
      <c r="AX88" s="68"/>
      <c r="AY88" s="69"/>
      <c r="AZ88" s="68"/>
      <c r="BA88" s="69"/>
      <c r="BB88" s="68"/>
      <c r="BC88" s="69"/>
      <c r="BD88" s="68"/>
      <c r="BE88" s="69"/>
      <c r="BF88" s="68"/>
      <c r="BG88" s="69"/>
      <c r="BH88" s="73"/>
      <c r="BI88" s="74"/>
      <c r="BJ88" s="73"/>
      <c r="BK88" s="74"/>
      <c r="BL88" s="68"/>
      <c r="BM88" s="69"/>
      <c r="BN88" s="68"/>
      <c r="BO88" s="69"/>
      <c r="BP88" s="68"/>
      <c r="BQ88" s="69"/>
      <c r="BR88" s="68"/>
      <c r="BS88" s="69"/>
      <c r="BT88" s="68"/>
      <c r="BU88" s="69"/>
      <c r="BV88" s="68"/>
      <c r="BW88" s="69"/>
    </row>
    <row r="89" spans="1:75" s="52" customFormat="1" ht="15" customHeight="1" x14ac:dyDescent="0.3">
      <c r="A89" s="18"/>
      <c r="C89" s="65">
        <v>88</v>
      </c>
      <c r="D89" s="68"/>
      <c r="E89" s="69"/>
      <c r="F89" s="68"/>
      <c r="G89" s="69"/>
      <c r="H89" s="68"/>
      <c r="I89" s="69"/>
      <c r="J89" s="68"/>
      <c r="K89" s="69"/>
      <c r="L89" s="68"/>
      <c r="M89" s="69"/>
      <c r="N89" s="68"/>
      <c r="O89" s="69"/>
      <c r="P89" s="68"/>
      <c r="Q89" s="69"/>
      <c r="R89" s="68"/>
      <c r="S89" s="69"/>
      <c r="T89" s="68"/>
      <c r="U89" s="69"/>
      <c r="V89" s="68"/>
      <c r="W89" s="69"/>
      <c r="X89" s="68"/>
      <c r="Y89" s="69"/>
      <c r="Z89" s="73"/>
      <c r="AA89" s="74"/>
      <c r="AB89" s="73"/>
      <c r="AC89" s="74"/>
      <c r="AD89" s="68"/>
      <c r="AE89" s="69"/>
      <c r="AF89" s="68"/>
      <c r="AG89" s="69"/>
      <c r="AH89" s="68"/>
      <c r="AI89" s="69"/>
      <c r="AJ89" s="68"/>
      <c r="AK89" s="69"/>
      <c r="AL89" s="68"/>
      <c r="AM89" s="69"/>
      <c r="AN89" s="68"/>
      <c r="AO89" s="69"/>
      <c r="AP89" s="68"/>
      <c r="AQ89" s="69"/>
      <c r="AR89" s="68"/>
      <c r="AS89" s="69"/>
      <c r="AT89" s="68"/>
      <c r="AU89" s="69"/>
      <c r="AV89" s="68"/>
      <c r="AW89" s="69"/>
      <c r="AX89" s="68"/>
      <c r="AY89" s="69"/>
      <c r="AZ89" s="68"/>
      <c r="BA89" s="69"/>
      <c r="BB89" s="68"/>
      <c r="BC89" s="69"/>
      <c r="BD89" s="68"/>
      <c r="BE89" s="69"/>
      <c r="BF89" s="68"/>
      <c r="BG89" s="69"/>
      <c r="BH89" s="73"/>
      <c r="BI89" s="74"/>
      <c r="BJ89" s="73"/>
      <c r="BK89" s="74"/>
      <c r="BL89" s="68"/>
      <c r="BM89" s="69"/>
      <c r="BN89" s="68"/>
      <c r="BO89" s="69"/>
      <c r="BP89" s="68"/>
      <c r="BQ89" s="69"/>
      <c r="BR89" s="68"/>
      <c r="BS89" s="69"/>
      <c r="BT89" s="68"/>
      <c r="BU89" s="69"/>
      <c r="BV89" s="68"/>
      <c r="BW89" s="69"/>
    </row>
    <row r="90" spans="1:75" s="52" customFormat="1" ht="15" customHeight="1" x14ac:dyDescent="0.3">
      <c r="A90" s="18"/>
      <c r="C90" s="65">
        <v>89</v>
      </c>
      <c r="D90" s="68"/>
      <c r="E90" s="69"/>
      <c r="F90" s="68"/>
      <c r="G90" s="69"/>
      <c r="H90" s="68"/>
      <c r="I90" s="69"/>
      <c r="J90" s="68"/>
      <c r="K90" s="69"/>
      <c r="L90" s="68"/>
      <c r="M90" s="69"/>
      <c r="N90" s="68"/>
      <c r="O90" s="69"/>
      <c r="P90" s="68"/>
      <c r="Q90" s="69"/>
      <c r="R90" s="68"/>
      <c r="S90" s="69"/>
      <c r="T90" s="68"/>
      <c r="U90" s="69"/>
      <c r="V90" s="68"/>
      <c r="W90" s="69"/>
      <c r="X90" s="68"/>
      <c r="Y90" s="69"/>
      <c r="Z90" s="73"/>
      <c r="AA90" s="74"/>
      <c r="AB90" s="73"/>
      <c r="AC90" s="74"/>
      <c r="AD90" s="68"/>
      <c r="AE90" s="69"/>
      <c r="AF90" s="68"/>
      <c r="AG90" s="69"/>
      <c r="AH90" s="68"/>
      <c r="AI90" s="69"/>
      <c r="AJ90" s="68"/>
      <c r="AK90" s="69"/>
      <c r="AL90" s="68"/>
      <c r="AM90" s="69"/>
      <c r="AN90" s="68"/>
      <c r="AO90" s="69"/>
      <c r="AP90" s="68"/>
      <c r="AQ90" s="69"/>
      <c r="AR90" s="68"/>
      <c r="AS90" s="69"/>
      <c r="AT90" s="68"/>
      <c r="AU90" s="69"/>
      <c r="AV90" s="68"/>
      <c r="AW90" s="69"/>
      <c r="AX90" s="68"/>
      <c r="AY90" s="69"/>
      <c r="AZ90" s="68"/>
      <c r="BA90" s="69"/>
      <c r="BB90" s="68"/>
      <c r="BC90" s="69"/>
      <c r="BD90" s="68"/>
      <c r="BE90" s="69"/>
      <c r="BF90" s="68"/>
      <c r="BG90" s="69"/>
      <c r="BH90" s="73"/>
      <c r="BI90" s="74"/>
      <c r="BJ90" s="73"/>
      <c r="BK90" s="74"/>
      <c r="BL90" s="68"/>
      <c r="BM90" s="69"/>
      <c r="BN90" s="68"/>
      <c r="BO90" s="69"/>
      <c r="BP90" s="68"/>
      <c r="BQ90" s="69"/>
      <c r="BR90" s="68"/>
      <c r="BS90" s="69"/>
      <c r="BT90" s="68"/>
      <c r="BU90" s="69"/>
      <c r="BV90" s="68"/>
      <c r="BW90" s="69"/>
    </row>
    <row r="91" spans="1:75" s="52" customFormat="1" ht="15" customHeight="1" x14ac:dyDescent="0.3">
      <c r="A91" s="18"/>
      <c r="C91" s="65">
        <v>90</v>
      </c>
      <c r="D91" s="68"/>
      <c r="E91" s="69"/>
      <c r="F91" s="68"/>
      <c r="G91" s="69"/>
      <c r="H91" s="68"/>
      <c r="I91" s="69"/>
      <c r="J91" s="68"/>
      <c r="K91" s="69"/>
      <c r="L91" s="68"/>
      <c r="M91" s="69"/>
      <c r="N91" s="68"/>
      <c r="O91" s="69"/>
      <c r="P91" s="68"/>
      <c r="Q91" s="69"/>
      <c r="R91" s="68"/>
      <c r="S91" s="69"/>
      <c r="T91" s="68"/>
      <c r="U91" s="69"/>
      <c r="V91" s="68"/>
      <c r="W91" s="69"/>
      <c r="X91" s="68"/>
      <c r="Y91" s="69"/>
      <c r="Z91" s="73"/>
      <c r="AA91" s="74"/>
      <c r="AB91" s="73"/>
      <c r="AC91" s="74"/>
      <c r="AD91" s="68"/>
      <c r="AE91" s="69"/>
      <c r="AF91" s="68"/>
      <c r="AG91" s="69"/>
      <c r="AH91" s="68"/>
      <c r="AI91" s="69"/>
      <c r="AJ91" s="68"/>
      <c r="AK91" s="69"/>
      <c r="AL91" s="68"/>
      <c r="AM91" s="69"/>
      <c r="AN91" s="68"/>
      <c r="AO91" s="69"/>
      <c r="AP91" s="68"/>
      <c r="AQ91" s="69"/>
      <c r="AR91" s="68"/>
      <c r="AS91" s="69"/>
      <c r="AT91" s="68"/>
      <c r="AU91" s="69"/>
      <c r="AV91" s="68"/>
      <c r="AW91" s="69"/>
      <c r="AX91" s="68"/>
      <c r="AY91" s="69"/>
      <c r="AZ91" s="68"/>
      <c r="BA91" s="69"/>
      <c r="BB91" s="68"/>
      <c r="BC91" s="69"/>
      <c r="BD91" s="68"/>
      <c r="BE91" s="69"/>
      <c r="BF91" s="68"/>
      <c r="BG91" s="69"/>
      <c r="BH91" s="73"/>
      <c r="BI91" s="74"/>
      <c r="BJ91" s="73"/>
      <c r="BK91" s="74"/>
      <c r="BL91" s="68"/>
      <c r="BM91" s="69"/>
      <c r="BN91" s="68"/>
      <c r="BO91" s="69"/>
      <c r="BP91" s="68"/>
      <c r="BQ91" s="69"/>
      <c r="BR91" s="68"/>
      <c r="BS91" s="69"/>
      <c r="BT91" s="68"/>
      <c r="BU91" s="69"/>
      <c r="BV91" s="68"/>
      <c r="BW91" s="69"/>
    </row>
    <row r="92" spans="1:75" s="52" customFormat="1" ht="15" customHeight="1" x14ac:dyDescent="0.3">
      <c r="A92" s="18"/>
      <c r="C92" s="65">
        <v>91</v>
      </c>
      <c r="D92" s="68"/>
      <c r="E92" s="69"/>
      <c r="F92" s="68"/>
      <c r="G92" s="69"/>
      <c r="H92" s="68"/>
      <c r="I92" s="69"/>
      <c r="J92" s="68"/>
      <c r="K92" s="69"/>
      <c r="L92" s="68"/>
      <c r="M92" s="69"/>
      <c r="N92" s="68"/>
      <c r="O92" s="69"/>
      <c r="P92" s="68"/>
      <c r="Q92" s="69"/>
      <c r="R92" s="68"/>
      <c r="S92" s="69"/>
      <c r="T92" s="68"/>
      <c r="U92" s="69"/>
      <c r="V92" s="68"/>
      <c r="W92" s="69"/>
      <c r="X92" s="68"/>
      <c r="Y92" s="69"/>
      <c r="Z92" s="73"/>
      <c r="AA92" s="74"/>
      <c r="AB92" s="73"/>
      <c r="AC92" s="74"/>
      <c r="AD92" s="68"/>
      <c r="AE92" s="69"/>
      <c r="AF92" s="68"/>
      <c r="AG92" s="69"/>
      <c r="AH92" s="68"/>
      <c r="AI92" s="69"/>
      <c r="AJ92" s="68"/>
      <c r="AK92" s="69"/>
      <c r="AL92" s="68"/>
      <c r="AM92" s="69"/>
      <c r="AN92" s="68"/>
      <c r="AO92" s="69"/>
      <c r="AP92" s="68"/>
      <c r="AQ92" s="69"/>
      <c r="AR92" s="68"/>
      <c r="AS92" s="69"/>
      <c r="AT92" s="68"/>
      <c r="AU92" s="69"/>
      <c r="AV92" s="68"/>
      <c r="AW92" s="69"/>
      <c r="AX92" s="68"/>
      <c r="AY92" s="69"/>
      <c r="AZ92" s="68"/>
      <c r="BA92" s="69"/>
      <c r="BB92" s="68"/>
      <c r="BC92" s="69"/>
      <c r="BD92" s="68"/>
      <c r="BE92" s="69"/>
      <c r="BF92" s="68"/>
      <c r="BG92" s="69"/>
      <c r="BH92" s="73"/>
      <c r="BI92" s="74"/>
      <c r="BJ92" s="73"/>
      <c r="BK92" s="74"/>
      <c r="BL92" s="68"/>
      <c r="BM92" s="69"/>
      <c r="BN92" s="68"/>
      <c r="BO92" s="69"/>
      <c r="BP92" s="68"/>
      <c r="BQ92" s="69"/>
      <c r="BR92" s="68"/>
      <c r="BS92" s="69"/>
      <c r="BT92" s="68"/>
      <c r="BU92" s="69"/>
      <c r="BV92" s="68"/>
      <c r="BW92" s="69"/>
    </row>
    <row r="93" spans="1:75" s="52" customFormat="1" ht="15" customHeight="1" x14ac:dyDescent="0.3">
      <c r="A93" s="18"/>
      <c r="C93" s="65">
        <v>92</v>
      </c>
      <c r="D93" s="68"/>
      <c r="E93" s="69"/>
      <c r="F93" s="68"/>
      <c r="G93" s="69"/>
      <c r="H93" s="68"/>
      <c r="I93" s="69"/>
      <c r="J93" s="68"/>
      <c r="K93" s="69"/>
      <c r="L93" s="68"/>
      <c r="M93" s="69"/>
      <c r="N93" s="68"/>
      <c r="O93" s="69"/>
      <c r="P93" s="68"/>
      <c r="Q93" s="69"/>
      <c r="R93" s="68"/>
      <c r="S93" s="69"/>
      <c r="T93" s="68"/>
      <c r="U93" s="69"/>
      <c r="V93" s="68"/>
      <c r="W93" s="69"/>
      <c r="X93" s="68"/>
      <c r="Y93" s="69"/>
      <c r="Z93" s="73"/>
      <c r="AA93" s="74"/>
      <c r="AB93" s="73"/>
      <c r="AC93" s="74"/>
      <c r="AD93" s="68"/>
      <c r="AE93" s="69"/>
      <c r="AF93" s="68"/>
      <c r="AG93" s="69"/>
      <c r="AH93" s="68"/>
      <c r="AI93" s="69"/>
      <c r="AJ93" s="68"/>
      <c r="AK93" s="69"/>
      <c r="AL93" s="68"/>
      <c r="AM93" s="69"/>
      <c r="AN93" s="68"/>
      <c r="AO93" s="69"/>
      <c r="AP93" s="68"/>
      <c r="AQ93" s="69"/>
      <c r="AR93" s="68"/>
      <c r="AS93" s="69"/>
      <c r="AT93" s="68"/>
      <c r="AU93" s="69"/>
      <c r="AV93" s="68"/>
      <c r="AW93" s="69"/>
      <c r="AX93" s="68"/>
      <c r="AY93" s="69"/>
      <c r="AZ93" s="68"/>
      <c r="BA93" s="69"/>
      <c r="BB93" s="68"/>
      <c r="BC93" s="69"/>
      <c r="BD93" s="68"/>
      <c r="BE93" s="69"/>
      <c r="BF93" s="68"/>
      <c r="BG93" s="69"/>
      <c r="BH93" s="73"/>
      <c r="BI93" s="74"/>
      <c r="BJ93" s="73"/>
      <c r="BK93" s="74"/>
      <c r="BL93" s="68"/>
      <c r="BM93" s="69"/>
      <c r="BN93" s="68"/>
      <c r="BO93" s="69"/>
      <c r="BP93" s="68"/>
      <c r="BQ93" s="69"/>
      <c r="BR93" s="68"/>
      <c r="BS93" s="69"/>
      <c r="BT93" s="68"/>
      <c r="BU93" s="69"/>
      <c r="BV93" s="68"/>
      <c r="BW93" s="69"/>
    </row>
    <row r="94" spans="1:75" s="52" customFormat="1" ht="15" customHeight="1" x14ac:dyDescent="0.3">
      <c r="A94" s="18"/>
      <c r="C94" s="65">
        <v>93</v>
      </c>
      <c r="D94" s="68"/>
      <c r="E94" s="69"/>
      <c r="F94" s="68"/>
      <c r="G94" s="69"/>
      <c r="H94" s="68"/>
      <c r="I94" s="69"/>
      <c r="J94" s="68"/>
      <c r="K94" s="69"/>
      <c r="L94" s="68"/>
      <c r="M94" s="69"/>
      <c r="N94" s="68"/>
      <c r="O94" s="69"/>
      <c r="P94" s="68"/>
      <c r="Q94" s="69"/>
      <c r="R94" s="68"/>
      <c r="S94" s="69"/>
      <c r="T94" s="68"/>
      <c r="U94" s="69"/>
      <c r="V94" s="68"/>
      <c r="W94" s="69"/>
      <c r="X94" s="68"/>
      <c r="Y94" s="69"/>
      <c r="Z94" s="73"/>
      <c r="AA94" s="74"/>
      <c r="AB94" s="73"/>
      <c r="AC94" s="74"/>
      <c r="AD94" s="68"/>
      <c r="AE94" s="69"/>
      <c r="AF94" s="68"/>
      <c r="AG94" s="69"/>
      <c r="AH94" s="68"/>
      <c r="AI94" s="69"/>
      <c r="AJ94" s="68"/>
      <c r="AK94" s="69"/>
      <c r="AL94" s="68"/>
      <c r="AM94" s="69"/>
      <c r="AN94" s="68"/>
      <c r="AO94" s="69"/>
      <c r="AP94" s="68"/>
      <c r="AQ94" s="69"/>
      <c r="AR94" s="68"/>
      <c r="AS94" s="69"/>
      <c r="AT94" s="68"/>
      <c r="AU94" s="69"/>
      <c r="AV94" s="68"/>
      <c r="AW94" s="69"/>
      <c r="AX94" s="68"/>
      <c r="AY94" s="69"/>
      <c r="AZ94" s="68"/>
      <c r="BA94" s="69"/>
      <c r="BB94" s="68"/>
      <c r="BC94" s="69"/>
      <c r="BD94" s="68"/>
      <c r="BE94" s="69"/>
      <c r="BF94" s="68"/>
      <c r="BG94" s="69"/>
      <c r="BH94" s="73"/>
      <c r="BI94" s="74"/>
      <c r="BJ94" s="73"/>
      <c r="BK94" s="74"/>
      <c r="BL94" s="68"/>
      <c r="BM94" s="69"/>
      <c r="BN94" s="68"/>
      <c r="BO94" s="69"/>
      <c r="BP94" s="68"/>
      <c r="BQ94" s="69"/>
      <c r="BR94" s="68"/>
      <c r="BS94" s="69"/>
      <c r="BT94" s="68"/>
      <c r="BU94" s="69"/>
      <c r="BV94" s="68"/>
      <c r="BW94" s="69"/>
    </row>
    <row r="95" spans="1:75" s="52" customFormat="1" ht="15" customHeight="1" x14ac:dyDescent="0.3">
      <c r="A95" s="18"/>
      <c r="C95" s="65">
        <v>94</v>
      </c>
      <c r="D95" s="68"/>
      <c r="E95" s="69"/>
      <c r="F95" s="68"/>
      <c r="G95" s="69"/>
      <c r="H95" s="68"/>
      <c r="I95" s="69"/>
      <c r="J95" s="68"/>
      <c r="K95" s="69"/>
      <c r="L95" s="68"/>
      <c r="M95" s="69"/>
      <c r="N95" s="68"/>
      <c r="O95" s="69"/>
      <c r="P95" s="68"/>
      <c r="Q95" s="69"/>
      <c r="R95" s="68"/>
      <c r="S95" s="69"/>
      <c r="T95" s="68"/>
      <c r="U95" s="69"/>
      <c r="V95" s="68"/>
      <c r="W95" s="69"/>
      <c r="X95" s="68"/>
      <c r="Y95" s="69"/>
      <c r="Z95" s="73"/>
      <c r="AA95" s="74"/>
      <c r="AB95" s="73"/>
      <c r="AC95" s="74"/>
      <c r="AD95" s="68"/>
      <c r="AE95" s="69"/>
      <c r="AF95" s="68"/>
      <c r="AG95" s="69"/>
      <c r="AH95" s="68"/>
      <c r="AI95" s="69"/>
      <c r="AJ95" s="68"/>
      <c r="AK95" s="69"/>
      <c r="AL95" s="68"/>
      <c r="AM95" s="69"/>
      <c r="AN95" s="68"/>
      <c r="AO95" s="69"/>
      <c r="AP95" s="68"/>
      <c r="AQ95" s="69"/>
      <c r="AR95" s="68"/>
      <c r="AS95" s="69"/>
      <c r="AT95" s="68"/>
      <c r="AU95" s="69"/>
      <c r="AV95" s="68"/>
      <c r="AW95" s="69"/>
      <c r="AX95" s="68"/>
      <c r="AY95" s="69"/>
      <c r="AZ95" s="68"/>
      <c r="BA95" s="69"/>
      <c r="BB95" s="68"/>
      <c r="BC95" s="69"/>
      <c r="BD95" s="68"/>
      <c r="BE95" s="69"/>
      <c r="BF95" s="68"/>
      <c r="BG95" s="69"/>
      <c r="BH95" s="73"/>
      <c r="BI95" s="74"/>
      <c r="BJ95" s="73"/>
      <c r="BK95" s="74"/>
      <c r="BL95" s="68"/>
      <c r="BM95" s="69"/>
      <c r="BN95" s="68"/>
      <c r="BO95" s="69"/>
      <c r="BP95" s="68"/>
      <c r="BQ95" s="69"/>
      <c r="BR95" s="68"/>
      <c r="BS95" s="69"/>
      <c r="BT95" s="68"/>
      <c r="BU95" s="69"/>
      <c r="BV95" s="68"/>
      <c r="BW95" s="69"/>
    </row>
    <row r="96" spans="1:75" s="52" customFormat="1" ht="15" customHeight="1" x14ac:dyDescent="0.3">
      <c r="A96" s="18"/>
      <c r="C96" s="65">
        <v>95</v>
      </c>
      <c r="D96" s="68"/>
      <c r="E96" s="69"/>
      <c r="F96" s="68"/>
      <c r="G96" s="69"/>
      <c r="H96" s="68"/>
      <c r="I96" s="69"/>
      <c r="J96" s="68"/>
      <c r="K96" s="69"/>
      <c r="L96" s="68"/>
      <c r="M96" s="69"/>
      <c r="N96" s="68"/>
      <c r="O96" s="69"/>
      <c r="P96" s="68"/>
      <c r="Q96" s="69"/>
      <c r="R96" s="68"/>
      <c r="S96" s="69"/>
      <c r="T96" s="68"/>
      <c r="U96" s="69"/>
      <c r="V96" s="68"/>
      <c r="W96" s="69"/>
      <c r="X96" s="68"/>
      <c r="Y96" s="69"/>
      <c r="Z96" s="73"/>
      <c r="AA96" s="74"/>
      <c r="AB96" s="73"/>
      <c r="AC96" s="74"/>
      <c r="AD96" s="68"/>
      <c r="AE96" s="69"/>
      <c r="AF96" s="68"/>
      <c r="AG96" s="69"/>
      <c r="AH96" s="68"/>
      <c r="AI96" s="69"/>
      <c r="AJ96" s="68"/>
      <c r="AK96" s="69"/>
      <c r="AL96" s="68"/>
      <c r="AM96" s="69"/>
      <c r="AN96" s="68"/>
      <c r="AO96" s="69"/>
      <c r="AP96" s="68"/>
      <c r="AQ96" s="69"/>
      <c r="AR96" s="68"/>
      <c r="AS96" s="69"/>
      <c r="AT96" s="68"/>
      <c r="AU96" s="69"/>
      <c r="AV96" s="68"/>
      <c r="AW96" s="69"/>
      <c r="AX96" s="68"/>
      <c r="AY96" s="69"/>
      <c r="AZ96" s="68"/>
      <c r="BA96" s="69"/>
      <c r="BB96" s="68"/>
      <c r="BC96" s="69"/>
      <c r="BD96" s="68"/>
      <c r="BE96" s="69"/>
      <c r="BF96" s="68"/>
      <c r="BG96" s="69"/>
      <c r="BH96" s="73"/>
      <c r="BI96" s="74"/>
      <c r="BJ96" s="73"/>
      <c r="BK96" s="74"/>
      <c r="BL96" s="68"/>
      <c r="BM96" s="69"/>
      <c r="BN96" s="68"/>
      <c r="BO96" s="69"/>
      <c r="BP96" s="68"/>
      <c r="BQ96" s="69"/>
      <c r="BR96" s="68"/>
      <c r="BS96" s="69"/>
      <c r="BT96" s="68"/>
      <c r="BU96" s="69"/>
      <c r="BV96" s="68"/>
      <c r="BW96" s="69"/>
    </row>
    <row r="97" spans="1:75" s="52" customFormat="1" ht="15" customHeight="1" x14ac:dyDescent="0.3">
      <c r="A97" s="18"/>
      <c r="C97" s="65">
        <v>96</v>
      </c>
      <c r="D97" s="68"/>
      <c r="E97" s="69"/>
      <c r="F97" s="68"/>
      <c r="G97" s="69"/>
      <c r="H97" s="68"/>
      <c r="I97" s="69"/>
      <c r="J97" s="68"/>
      <c r="K97" s="69"/>
      <c r="L97" s="68"/>
      <c r="M97" s="69"/>
      <c r="N97" s="68"/>
      <c r="O97" s="69"/>
      <c r="P97" s="68"/>
      <c r="Q97" s="69"/>
      <c r="R97" s="68"/>
      <c r="S97" s="69"/>
      <c r="T97" s="68"/>
      <c r="U97" s="69"/>
      <c r="V97" s="68"/>
      <c r="W97" s="69"/>
      <c r="X97" s="68"/>
      <c r="Y97" s="69"/>
      <c r="Z97" s="73"/>
      <c r="AA97" s="74"/>
      <c r="AB97" s="73"/>
      <c r="AC97" s="74"/>
      <c r="AD97" s="68"/>
      <c r="AE97" s="69"/>
      <c r="AF97" s="68"/>
      <c r="AG97" s="69"/>
      <c r="AH97" s="68"/>
      <c r="AI97" s="69"/>
      <c r="AJ97" s="68"/>
      <c r="AK97" s="69"/>
      <c r="AL97" s="68"/>
      <c r="AM97" s="69"/>
      <c r="AN97" s="68"/>
      <c r="AO97" s="69"/>
      <c r="AP97" s="68"/>
      <c r="AQ97" s="69"/>
      <c r="AR97" s="68"/>
      <c r="AS97" s="69"/>
      <c r="AT97" s="68"/>
      <c r="AU97" s="69"/>
      <c r="AV97" s="68"/>
      <c r="AW97" s="69"/>
      <c r="AX97" s="68"/>
      <c r="AY97" s="69"/>
      <c r="AZ97" s="68"/>
      <c r="BA97" s="69"/>
      <c r="BB97" s="68"/>
      <c r="BC97" s="69"/>
      <c r="BD97" s="68"/>
      <c r="BE97" s="69"/>
      <c r="BF97" s="68"/>
      <c r="BG97" s="69"/>
      <c r="BH97" s="73"/>
      <c r="BI97" s="74"/>
      <c r="BJ97" s="73"/>
      <c r="BK97" s="74"/>
      <c r="BL97" s="68"/>
      <c r="BM97" s="69"/>
      <c r="BN97" s="68"/>
      <c r="BO97" s="69"/>
      <c r="BP97" s="68"/>
      <c r="BQ97" s="69"/>
      <c r="BR97" s="68"/>
      <c r="BS97" s="69"/>
      <c r="BT97" s="68"/>
      <c r="BU97" s="69"/>
      <c r="BV97" s="68"/>
      <c r="BW97" s="69"/>
    </row>
    <row r="98" spans="1:75" s="52" customFormat="1" ht="15" customHeight="1" x14ac:dyDescent="0.3">
      <c r="A98" s="18"/>
      <c r="C98" s="65">
        <v>97</v>
      </c>
      <c r="D98" s="68"/>
      <c r="E98" s="69"/>
      <c r="F98" s="68"/>
      <c r="G98" s="69"/>
      <c r="H98" s="68"/>
      <c r="I98" s="69"/>
      <c r="J98" s="68"/>
      <c r="K98" s="69"/>
      <c r="L98" s="68"/>
      <c r="M98" s="69"/>
      <c r="N98" s="68"/>
      <c r="O98" s="69"/>
      <c r="P98" s="68"/>
      <c r="Q98" s="69"/>
      <c r="R98" s="68"/>
      <c r="S98" s="69"/>
      <c r="T98" s="68"/>
      <c r="U98" s="69"/>
      <c r="V98" s="68"/>
      <c r="W98" s="69"/>
      <c r="X98" s="68"/>
      <c r="Y98" s="69"/>
      <c r="Z98" s="73"/>
      <c r="AA98" s="74"/>
      <c r="AB98" s="73"/>
      <c r="AC98" s="74"/>
      <c r="AD98" s="68"/>
      <c r="AE98" s="69"/>
      <c r="AF98" s="68"/>
      <c r="AG98" s="69"/>
      <c r="AH98" s="68"/>
      <c r="AI98" s="69"/>
      <c r="AJ98" s="68"/>
      <c r="AK98" s="69"/>
      <c r="AL98" s="68"/>
      <c r="AM98" s="69"/>
      <c r="AN98" s="68"/>
      <c r="AO98" s="69"/>
      <c r="AP98" s="68"/>
      <c r="AQ98" s="69"/>
      <c r="AR98" s="68"/>
      <c r="AS98" s="69"/>
      <c r="AT98" s="68"/>
      <c r="AU98" s="69"/>
      <c r="AV98" s="68"/>
      <c r="AW98" s="69"/>
      <c r="AX98" s="68"/>
      <c r="AY98" s="69"/>
      <c r="AZ98" s="68"/>
      <c r="BA98" s="69"/>
      <c r="BB98" s="68"/>
      <c r="BC98" s="69"/>
      <c r="BD98" s="68"/>
      <c r="BE98" s="69"/>
      <c r="BF98" s="68"/>
      <c r="BG98" s="69"/>
      <c r="BH98" s="73"/>
      <c r="BI98" s="74"/>
      <c r="BJ98" s="73"/>
      <c r="BK98" s="74"/>
      <c r="BL98" s="68"/>
      <c r="BM98" s="69"/>
      <c r="BN98" s="68"/>
      <c r="BO98" s="69"/>
      <c r="BP98" s="68"/>
      <c r="BQ98" s="69"/>
      <c r="BR98" s="68"/>
      <c r="BS98" s="69"/>
      <c r="BT98" s="68"/>
      <c r="BU98" s="69"/>
      <c r="BV98" s="68"/>
      <c r="BW98" s="69"/>
    </row>
    <row r="99" spans="1:75" s="52" customFormat="1" ht="15" customHeight="1" x14ac:dyDescent="0.3">
      <c r="A99" s="18"/>
      <c r="C99" s="65">
        <v>98</v>
      </c>
      <c r="D99" s="68"/>
      <c r="E99" s="69"/>
      <c r="F99" s="68"/>
      <c r="G99" s="69"/>
      <c r="H99" s="68"/>
      <c r="I99" s="69"/>
      <c r="J99" s="68"/>
      <c r="K99" s="69"/>
      <c r="L99" s="68"/>
      <c r="M99" s="69"/>
      <c r="N99" s="68"/>
      <c r="O99" s="69"/>
      <c r="P99" s="68"/>
      <c r="Q99" s="69"/>
      <c r="R99" s="68"/>
      <c r="S99" s="69"/>
      <c r="T99" s="68"/>
      <c r="U99" s="69"/>
      <c r="V99" s="68"/>
      <c r="W99" s="69"/>
      <c r="X99" s="68"/>
      <c r="Y99" s="69"/>
      <c r="Z99" s="73"/>
      <c r="AA99" s="74"/>
      <c r="AB99" s="73"/>
      <c r="AC99" s="74"/>
      <c r="AD99" s="68"/>
      <c r="AE99" s="69"/>
      <c r="AF99" s="68"/>
      <c r="AG99" s="69"/>
      <c r="AH99" s="68"/>
      <c r="AI99" s="69"/>
      <c r="AJ99" s="68"/>
      <c r="AK99" s="69"/>
      <c r="AL99" s="68"/>
      <c r="AM99" s="69"/>
      <c r="AN99" s="68"/>
      <c r="AO99" s="69"/>
      <c r="AP99" s="68"/>
      <c r="AQ99" s="69"/>
      <c r="AR99" s="68"/>
      <c r="AS99" s="69"/>
      <c r="AT99" s="68"/>
      <c r="AU99" s="69"/>
      <c r="AV99" s="68"/>
      <c r="AW99" s="69"/>
      <c r="AX99" s="68"/>
      <c r="AY99" s="69"/>
      <c r="AZ99" s="68"/>
      <c r="BA99" s="69"/>
      <c r="BB99" s="68"/>
      <c r="BC99" s="69"/>
      <c r="BD99" s="68"/>
      <c r="BE99" s="69"/>
      <c r="BF99" s="68"/>
      <c r="BG99" s="69"/>
      <c r="BH99" s="73"/>
      <c r="BI99" s="74"/>
      <c r="BJ99" s="73"/>
      <c r="BK99" s="74"/>
      <c r="BL99" s="68"/>
      <c r="BM99" s="69"/>
      <c r="BN99" s="68"/>
      <c r="BO99" s="69"/>
      <c r="BP99" s="68"/>
      <c r="BQ99" s="69"/>
      <c r="BR99" s="68"/>
      <c r="BS99" s="69"/>
      <c r="BT99" s="68"/>
      <c r="BU99" s="69"/>
      <c r="BV99" s="68"/>
      <c r="BW99" s="69"/>
    </row>
    <row r="100" spans="1:75" s="52" customFormat="1" ht="15" customHeight="1" x14ac:dyDescent="0.3">
      <c r="A100" s="18"/>
      <c r="C100" s="65">
        <v>99</v>
      </c>
      <c r="D100" s="68"/>
      <c r="E100" s="69"/>
      <c r="F100" s="68"/>
      <c r="G100" s="69"/>
      <c r="H100" s="68"/>
      <c r="I100" s="69"/>
      <c r="J100" s="68"/>
      <c r="K100" s="69"/>
      <c r="L100" s="68"/>
      <c r="M100" s="69"/>
      <c r="N100" s="68"/>
      <c r="O100" s="69"/>
      <c r="P100" s="68"/>
      <c r="Q100" s="69"/>
      <c r="R100" s="68"/>
      <c r="S100" s="69"/>
      <c r="T100" s="68"/>
      <c r="U100" s="69"/>
      <c r="V100" s="68"/>
      <c r="W100" s="69"/>
      <c r="X100" s="68"/>
      <c r="Y100" s="69"/>
      <c r="Z100" s="73"/>
      <c r="AA100" s="74"/>
      <c r="AB100" s="73"/>
      <c r="AC100" s="74"/>
      <c r="AD100" s="68"/>
      <c r="AE100" s="69"/>
      <c r="AF100" s="68"/>
      <c r="AG100" s="69"/>
      <c r="AH100" s="68"/>
      <c r="AI100" s="69"/>
      <c r="AJ100" s="68"/>
      <c r="AK100" s="69"/>
      <c r="AL100" s="68"/>
      <c r="AM100" s="69"/>
      <c r="AN100" s="68"/>
      <c r="AO100" s="69"/>
      <c r="AP100" s="68"/>
      <c r="AQ100" s="69"/>
      <c r="AR100" s="68"/>
      <c r="AS100" s="69"/>
      <c r="AT100" s="68"/>
      <c r="AU100" s="69"/>
      <c r="AV100" s="68"/>
      <c r="AW100" s="69"/>
      <c r="AX100" s="68"/>
      <c r="AY100" s="69"/>
      <c r="AZ100" s="68"/>
      <c r="BA100" s="69"/>
      <c r="BB100" s="68"/>
      <c r="BC100" s="69"/>
      <c r="BD100" s="68"/>
      <c r="BE100" s="69"/>
      <c r="BF100" s="68"/>
      <c r="BG100" s="69"/>
      <c r="BH100" s="73"/>
      <c r="BI100" s="74"/>
      <c r="BJ100" s="73"/>
      <c r="BK100" s="74"/>
      <c r="BL100" s="68"/>
      <c r="BM100" s="69"/>
      <c r="BN100" s="68"/>
      <c r="BO100" s="69"/>
      <c r="BP100" s="68"/>
      <c r="BQ100" s="69"/>
      <c r="BR100" s="68"/>
      <c r="BS100" s="69"/>
      <c r="BT100" s="68"/>
      <c r="BU100" s="69"/>
      <c r="BV100" s="68"/>
      <c r="BW100" s="69"/>
    </row>
    <row r="101" spans="1:75" s="52" customFormat="1" ht="15" customHeight="1" x14ac:dyDescent="0.3">
      <c r="A101" s="18"/>
      <c r="C101" s="65">
        <v>100</v>
      </c>
      <c r="D101" s="68"/>
      <c r="E101" s="69"/>
      <c r="F101" s="68"/>
      <c r="G101" s="69"/>
      <c r="H101" s="68"/>
      <c r="I101" s="69"/>
      <c r="J101" s="68"/>
      <c r="K101" s="69"/>
      <c r="L101" s="68"/>
      <c r="M101" s="69"/>
      <c r="N101" s="68"/>
      <c r="O101" s="69"/>
      <c r="P101" s="68"/>
      <c r="Q101" s="69"/>
      <c r="R101" s="68"/>
      <c r="S101" s="69"/>
      <c r="T101" s="68"/>
      <c r="U101" s="69"/>
      <c r="V101" s="68"/>
      <c r="W101" s="69"/>
      <c r="X101" s="68"/>
      <c r="Y101" s="69"/>
      <c r="Z101" s="73"/>
      <c r="AA101" s="74"/>
      <c r="AB101" s="73"/>
      <c r="AC101" s="74"/>
      <c r="AD101" s="68"/>
      <c r="AE101" s="69"/>
      <c r="AF101" s="68"/>
      <c r="AG101" s="69"/>
      <c r="AH101" s="68"/>
      <c r="AI101" s="69"/>
      <c r="AJ101" s="68"/>
      <c r="AK101" s="69"/>
      <c r="AL101" s="68"/>
      <c r="AM101" s="69"/>
      <c r="AN101" s="68"/>
      <c r="AO101" s="69"/>
      <c r="AP101" s="68"/>
      <c r="AQ101" s="69"/>
      <c r="AR101" s="68"/>
      <c r="AS101" s="69"/>
      <c r="AT101" s="68"/>
      <c r="AU101" s="69"/>
      <c r="AV101" s="68"/>
      <c r="AW101" s="69"/>
      <c r="AX101" s="68"/>
      <c r="AY101" s="69"/>
      <c r="AZ101" s="68"/>
      <c r="BA101" s="69"/>
      <c r="BB101" s="68"/>
      <c r="BC101" s="69"/>
      <c r="BD101" s="68"/>
      <c r="BE101" s="69"/>
      <c r="BF101" s="68"/>
      <c r="BG101" s="69"/>
      <c r="BH101" s="73"/>
      <c r="BI101" s="74"/>
      <c r="BJ101" s="73"/>
      <c r="BK101" s="74"/>
      <c r="BL101" s="68"/>
      <c r="BM101" s="69"/>
      <c r="BN101" s="68"/>
      <c r="BO101" s="69"/>
      <c r="BP101" s="68"/>
      <c r="BQ101" s="69"/>
      <c r="BR101" s="68"/>
      <c r="BS101" s="69"/>
      <c r="BT101" s="68"/>
      <c r="BU101" s="69"/>
      <c r="BV101" s="68"/>
      <c r="BW101" s="69"/>
    </row>
    <row r="102" spans="1:75" s="52" customFormat="1" ht="15" customHeight="1" x14ac:dyDescent="0.3">
      <c r="A102" s="18"/>
      <c r="C102" s="65">
        <v>101</v>
      </c>
      <c r="D102" s="68"/>
      <c r="E102" s="69"/>
      <c r="F102" s="68"/>
      <c r="G102" s="69"/>
      <c r="H102" s="68"/>
      <c r="I102" s="69"/>
      <c r="J102" s="68"/>
      <c r="K102" s="69"/>
      <c r="L102" s="68"/>
      <c r="M102" s="69"/>
      <c r="N102" s="68"/>
      <c r="O102" s="69"/>
      <c r="P102" s="68"/>
      <c r="Q102" s="69"/>
      <c r="R102" s="68"/>
      <c r="S102" s="69"/>
      <c r="T102" s="68"/>
      <c r="U102" s="69"/>
      <c r="V102" s="68"/>
      <c r="W102" s="69"/>
      <c r="X102" s="68"/>
      <c r="Y102" s="69"/>
      <c r="Z102" s="73"/>
      <c r="AA102" s="74"/>
      <c r="AB102" s="73"/>
      <c r="AC102" s="74"/>
      <c r="AD102" s="68"/>
      <c r="AE102" s="69"/>
      <c r="AF102" s="68"/>
      <c r="AG102" s="69"/>
      <c r="AH102" s="68"/>
      <c r="AI102" s="69"/>
      <c r="AJ102" s="68"/>
      <c r="AK102" s="69"/>
      <c r="AL102" s="68"/>
      <c r="AM102" s="69"/>
      <c r="AN102" s="68"/>
      <c r="AO102" s="69"/>
      <c r="AP102" s="68"/>
      <c r="AQ102" s="69"/>
      <c r="AR102" s="68"/>
      <c r="AS102" s="69"/>
      <c r="AT102" s="68"/>
      <c r="AU102" s="69"/>
      <c r="AV102" s="68"/>
      <c r="AW102" s="69"/>
      <c r="AX102" s="68"/>
      <c r="AY102" s="69"/>
      <c r="AZ102" s="68"/>
      <c r="BA102" s="69"/>
      <c r="BB102" s="68"/>
      <c r="BC102" s="69"/>
      <c r="BD102" s="68"/>
      <c r="BE102" s="69"/>
      <c r="BF102" s="68"/>
      <c r="BG102" s="69"/>
      <c r="BH102" s="73"/>
      <c r="BI102" s="74"/>
      <c r="BJ102" s="73"/>
      <c r="BK102" s="74"/>
      <c r="BL102" s="68"/>
      <c r="BM102" s="69"/>
      <c r="BN102" s="68"/>
      <c r="BO102" s="69"/>
      <c r="BP102" s="68"/>
      <c r="BQ102" s="69"/>
      <c r="BR102" s="68"/>
      <c r="BS102" s="69"/>
      <c r="BT102" s="68"/>
      <c r="BU102" s="69"/>
      <c r="BV102" s="68"/>
      <c r="BW102" s="69"/>
    </row>
    <row r="103" spans="1:75" s="52" customFormat="1" ht="15" customHeight="1" x14ac:dyDescent="0.3">
      <c r="A103" s="18"/>
      <c r="C103" s="65">
        <v>102</v>
      </c>
      <c r="D103" s="68"/>
      <c r="E103" s="69"/>
      <c r="F103" s="68"/>
      <c r="G103" s="69"/>
      <c r="H103" s="68"/>
      <c r="I103" s="69"/>
      <c r="J103" s="68"/>
      <c r="K103" s="69"/>
      <c r="L103" s="68"/>
      <c r="M103" s="69"/>
      <c r="N103" s="68"/>
      <c r="O103" s="69"/>
      <c r="P103" s="68"/>
      <c r="Q103" s="69"/>
      <c r="R103" s="68"/>
      <c r="S103" s="69"/>
      <c r="T103" s="68"/>
      <c r="U103" s="69"/>
      <c r="V103" s="68"/>
      <c r="W103" s="69"/>
      <c r="X103" s="68"/>
      <c r="Y103" s="69"/>
      <c r="Z103" s="73"/>
      <c r="AA103" s="74"/>
      <c r="AB103" s="73"/>
      <c r="AC103" s="74"/>
      <c r="AD103" s="68"/>
      <c r="AE103" s="69"/>
      <c r="AF103" s="68"/>
      <c r="AG103" s="69"/>
      <c r="AH103" s="68"/>
      <c r="AI103" s="69"/>
      <c r="AJ103" s="68"/>
      <c r="AK103" s="69"/>
      <c r="AL103" s="68"/>
      <c r="AM103" s="69"/>
      <c r="AN103" s="68"/>
      <c r="AO103" s="69"/>
      <c r="AP103" s="68"/>
      <c r="AQ103" s="69"/>
      <c r="AR103" s="68"/>
      <c r="AS103" s="69"/>
      <c r="AT103" s="68"/>
      <c r="AU103" s="69"/>
      <c r="AV103" s="68"/>
      <c r="AW103" s="69"/>
      <c r="AX103" s="68"/>
      <c r="AY103" s="69"/>
      <c r="AZ103" s="68"/>
      <c r="BA103" s="69"/>
      <c r="BB103" s="68"/>
      <c r="BC103" s="69"/>
      <c r="BD103" s="68"/>
      <c r="BE103" s="69"/>
      <c r="BF103" s="68"/>
      <c r="BG103" s="69"/>
      <c r="BH103" s="73"/>
      <c r="BI103" s="74"/>
      <c r="BJ103" s="73"/>
      <c r="BK103" s="74"/>
      <c r="BL103" s="68"/>
      <c r="BM103" s="69"/>
      <c r="BN103" s="68"/>
      <c r="BO103" s="69"/>
      <c r="BP103" s="68"/>
      <c r="BQ103" s="69"/>
      <c r="BR103" s="68"/>
      <c r="BS103" s="69"/>
      <c r="BT103" s="68"/>
      <c r="BU103" s="69"/>
      <c r="BV103" s="68"/>
      <c r="BW103" s="69"/>
    </row>
    <row r="104" spans="1:75" s="52" customFormat="1" ht="15" customHeight="1" x14ac:dyDescent="0.3">
      <c r="A104" s="18"/>
      <c r="C104" s="65">
        <v>103</v>
      </c>
      <c r="D104" s="68"/>
      <c r="E104" s="69"/>
      <c r="F104" s="68"/>
      <c r="G104" s="69"/>
      <c r="H104" s="68"/>
      <c r="I104" s="69"/>
      <c r="J104" s="68"/>
      <c r="K104" s="69"/>
      <c r="L104" s="68"/>
      <c r="M104" s="69"/>
      <c r="N104" s="68"/>
      <c r="O104" s="69"/>
      <c r="P104" s="68"/>
      <c r="Q104" s="69"/>
      <c r="R104" s="68"/>
      <c r="S104" s="69"/>
      <c r="T104" s="68"/>
      <c r="U104" s="69"/>
      <c r="V104" s="68"/>
      <c r="W104" s="69"/>
      <c r="X104" s="68"/>
      <c r="Y104" s="69"/>
      <c r="Z104" s="73"/>
      <c r="AA104" s="74"/>
      <c r="AB104" s="73"/>
      <c r="AC104" s="74"/>
      <c r="AD104" s="68"/>
      <c r="AE104" s="69"/>
      <c r="AF104" s="68"/>
      <c r="AG104" s="69"/>
      <c r="AH104" s="68"/>
      <c r="AI104" s="69"/>
      <c r="AJ104" s="68"/>
      <c r="AK104" s="69"/>
      <c r="AL104" s="68"/>
      <c r="AM104" s="69"/>
      <c r="AN104" s="68"/>
      <c r="AO104" s="69"/>
      <c r="AP104" s="68"/>
      <c r="AQ104" s="69"/>
      <c r="AR104" s="68"/>
      <c r="AS104" s="69"/>
      <c r="AT104" s="68"/>
      <c r="AU104" s="69"/>
      <c r="AV104" s="68"/>
      <c r="AW104" s="69"/>
      <c r="AX104" s="68"/>
      <c r="AY104" s="69"/>
      <c r="AZ104" s="68"/>
      <c r="BA104" s="69"/>
      <c r="BB104" s="68"/>
      <c r="BC104" s="69"/>
      <c r="BD104" s="68"/>
      <c r="BE104" s="69"/>
      <c r="BF104" s="68"/>
      <c r="BG104" s="69"/>
      <c r="BH104" s="73"/>
      <c r="BI104" s="74"/>
      <c r="BJ104" s="73"/>
      <c r="BK104" s="74"/>
      <c r="BL104" s="68"/>
      <c r="BM104" s="69"/>
      <c r="BN104" s="68"/>
      <c r="BO104" s="69"/>
      <c r="BP104" s="68"/>
      <c r="BQ104" s="69"/>
      <c r="BR104" s="68"/>
      <c r="BS104" s="69"/>
      <c r="BT104" s="68"/>
      <c r="BU104" s="69"/>
      <c r="BV104" s="68"/>
      <c r="BW104" s="69"/>
    </row>
    <row r="105" spans="1:75" s="52" customFormat="1" ht="15" customHeight="1" x14ac:dyDescent="0.3">
      <c r="A105" s="18"/>
      <c r="C105" s="65">
        <v>104</v>
      </c>
      <c r="D105" s="68"/>
      <c r="E105" s="69"/>
      <c r="F105" s="68"/>
      <c r="G105" s="69"/>
      <c r="H105" s="68"/>
      <c r="I105" s="69"/>
      <c r="J105" s="68"/>
      <c r="K105" s="69"/>
      <c r="L105" s="68"/>
      <c r="M105" s="69"/>
      <c r="N105" s="68"/>
      <c r="O105" s="69"/>
      <c r="P105" s="68"/>
      <c r="Q105" s="69"/>
      <c r="R105" s="68"/>
      <c r="S105" s="69"/>
      <c r="T105" s="68"/>
      <c r="U105" s="69"/>
      <c r="V105" s="68"/>
      <c r="W105" s="69"/>
      <c r="X105" s="68"/>
      <c r="Y105" s="69"/>
      <c r="Z105" s="73"/>
      <c r="AA105" s="74"/>
      <c r="AB105" s="73"/>
      <c r="AC105" s="74"/>
      <c r="AD105" s="68"/>
      <c r="AE105" s="69"/>
      <c r="AF105" s="68"/>
      <c r="AG105" s="69"/>
      <c r="AH105" s="68"/>
      <c r="AI105" s="69"/>
      <c r="AJ105" s="68"/>
      <c r="AK105" s="69"/>
      <c r="AL105" s="68"/>
      <c r="AM105" s="69"/>
      <c r="AN105" s="68"/>
      <c r="AO105" s="69"/>
      <c r="AP105" s="68"/>
      <c r="AQ105" s="69"/>
      <c r="AR105" s="68"/>
      <c r="AS105" s="69"/>
      <c r="AT105" s="68"/>
      <c r="AU105" s="69"/>
      <c r="AV105" s="68"/>
      <c r="AW105" s="69"/>
      <c r="AX105" s="68"/>
      <c r="AY105" s="69"/>
      <c r="AZ105" s="68"/>
      <c r="BA105" s="69"/>
      <c r="BB105" s="68"/>
      <c r="BC105" s="69"/>
      <c r="BD105" s="68"/>
      <c r="BE105" s="69"/>
      <c r="BF105" s="68"/>
      <c r="BG105" s="69"/>
      <c r="BH105" s="73"/>
      <c r="BI105" s="74"/>
      <c r="BJ105" s="73"/>
      <c r="BK105" s="74"/>
      <c r="BL105" s="68"/>
      <c r="BM105" s="69"/>
      <c r="BN105" s="68"/>
      <c r="BO105" s="69"/>
      <c r="BP105" s="68"/>
      <c r="BQ105" s="69"/>
      <c r="BR105" s="68"/>
      <c r="BS105" s="69"/>
      <c r="BT105" s="68"/>
      <c r="BU105" s="69"/>
      <c r="BV105" s="68"/>
      <c r="BW105" s="69"/>
    </row>
    <row r="106" spans="1:75" s="52" customFormat="1" ht="15" customHeight="1" x14ac:dyDescent="0.3">
      <c r="A106" s="18"/>
      <c r="C106" s="65">
        <v>105</v>
      </c>
      <c r="D106" s="68"/>
      <c r="E106" s="69"/>
      <c r="F106" s="68"/>
      <c r="G106" s="69"/>
      <c r="H106" s="68"/>
      <c r="I106" s="69"/>
      <c r="J106" s="68"/>
      <c r="K106" s="69"/>
      <c r="L106" s="68"/>
      <c r="M106" s="69"/>
      <c r="N106" s="68"/>
      <c r="O106" s="69"/>
      <c r="P106" s="68"/>
      <c r="Q106" s="69"/>
      <c r="R106" s="68"/>
      <c r="S106" s="69"/>
      <c r="T106" s="68"/>
      <c r="U106" s="69"/>
      <c r="V106" s="68"/>
      <c r="W106" s="69"/>
      <c r="X106" s="68"/>
      <c r="Y106" s="69"/>
      <c r="Z106" s="73"/>
      <c r="AA106" s="74"/>
      <c r="AB106" s="73"/>
      <c r="AC106" s="74"/>
      <c r="AD106" s="68"/>
      <c r="AE106" s="69"/>
      <c r="AF106" s="68"/>
      <c r="AG106" s="69"/>
      <c r="AH106" s="68"/>
      <c r="AI106" s="69"/>
      <c r="AJ106" s="68"/>
      <c r="AK106" s="69"/>
      <c r="AL106" s="68"/>
      <c r="AM106" s="69"/>
      <c r="AN106" s="68"/>
      <c r="AO106" s="69"/>
      <c r="AP106" s="68"/>
      <c r="AQ106" s="69"/>
      <c r="AR106" s="68"/>
      <c r="AS106" s="69"/>
      <c r="AT106" s="68"/>
      <c r="AU106" s="69"/>
      <c r="AV106" s="68"/>
      <c r="AW106" s="69"/>
      <c r="AX106" s="68"/>
      <c r="AY106" s="69"/>
      <c r="AZ106" s="68"/>
      <c r="BA106" s="69"/>
      <c r="BB106" s="68"/>
      <c r="BC106" s="69"/>
      <c r="BD106" s="68"/>
      <c r="BE106" s="69"/>
      <c r="BF106" s="68"/>
      <c r="BG106" s="69"/>
      <c r="BH106" s="73"/>
      <c r="BI106" s="74"/>
      <c r="BJ106" s="73"/>
      <c r="BK106" s="74"/>
      <c r="BL106" s="68"/>
      <c r="BM106" s="69"/>
      <c r="BN106" s="68"/>
      <c r="BO106" s="69"/>
      <c r="BP106" s="68"/>
      <c r="BQ106" s="69"/>
      <c r="BR106" s="68"/>
      <c r="BS106" s="69"/>
      <c r="BT106" s="68"/>
      <c r="BU106" s="69"/>
      <c r="BV106" s="68"/>
      <c r="BW106" s="69"/>
    </row>
    <row r="107" spans="1:75" s="52" customFormat="1" ht="15" customHeight="1" x14ac:dyDescent="0.3">
      <c r="A107" s="18"/>
      <c r="C107" s="65">
        <v>106</v>
      </c>
      <c r="D107" s="68"/>
      <c r="E107" s="69"/>
      <c r="F107" s="68"/>
      <c r="G107" s="69"/>
      <c r="H107" s="68"/>
      <c r="I107" s="69"/>
      <c r="J107" s="68"/>
      <c r="K107" s="69"/>
      <c r="L107" s="68"/>
      <c r="M107" s="69"/>
      <c r="N107" s="68"/>
      <c r="O107" s="69"/>
      <c r="P107" s="68"/>
      <c r="Q107" s="69"/>
      <c r="R107" s="68"/>
      <c r="S107" s="69"/>
      <c r="T107" s="68"/>
      <c r="U107" s="69"/>
      <c r="V107" s="68"/>
      <c r="W107" s="69"/>
      <c r="X107" s="68"/>
      <c r="Y107" s="69"/>
      <c r="Z107" s="73"/>
      <c r="AA107" s="74"/>
      <c r="AB107" s="73"/>
      <c r="AC107" s="74"/>
      <c r="AD107" s="68"/>
      <c r="AE107" s="69"/>
      <c r="AF107" s="68"/>
      <c r="AG107" s="69"/>
      <c r="AH107" s="68"/>
      <c r="AI107" s="69"/>
      <c r="AJ107" s="68"/>
      <c r="AK107" s="69"/>
      <c r="AL107" s="68"/>
      <c r="AM107" s="69"/>
      <c r="AN107" s="68"/>
      <c r="AO107" s="69"/>
      <c r="AP107" s="68"/>
      <c r="AQ107" s="69"/>
      <c r="AR107" s="68"/>
      <c r="AS107" s="69"/>
      <c r="AT107" s="68"/>
      <c r="AU107" s="69"/>
      <c r="AV107" s="68"/>
      <c r="AW107" s="69"/>
      <c r="AX107" s="68"/>
      <c r="AY107" s="69"/>
      <c r="AZ107" s="68"/>
      <c r="BA107" s="69"/>
      <c r="BB107" s="68"/>
      <c r="BC107" s="69"/>
      <c r="BD107" s="68"/>
      <c r="BE107" s="69"/>
      <c r="BF107" s="68"/>
      <c r="BG107" s="69"/>
      <c r="BH107" s="73"/>
      <c r="BI107" s="74"/>
      <c r="BJ107" s="73"/>
      <c r="BK107" s="74"/>
      <c r="BL107" s="68"/>
      <c r="BM107" s="69"/>
      <c r="BN107" s="68"/>
      <c r="BO107" s="69"/>
      <c r="BP107" s="68"/>
      <c r="BQ107" s="69"/>
      <c r="BR107" s="68"/>
      <c r="BS107" s="69"/>
      <c r="BT107" s="68"/>
      <c r="BU107" s="69"/>
      <c r="BV107" s="68"/>
      <c r="BW107" s="69"/>
    </row>
    <row r="108" spans="1:75" s="52" customFormat="1" ht="15" customHeight="1" x14ac:dyDescent="0.3">
      <c r="A108" s="18"/>
      <c r="C108" s="65">
        <v>107</v>
      </c>
      <c r="D108" s="68"/>
      <c r="E108" s="69"/>
      <c r="F108" s="68"/>
      <c r="G108" s="69"/>
      <c r="H108" s="68"/>
      <c r="I108" s="69"/>
      <c r="J108" s="68"/>
      <c r="K108" s="69"/>
      <c r="L108" s="68"/>
      <c r="M108" s="69"/>
      <c r="N108" s="68"/>
      <c r="O108" s="69"/>
      <c r="P108" s="68"/>
      <c r="Q108" s="69"/>
      <c r="R108" s="68"/>
      <c r="S108" s="69"/>
      <c r="T108" s="68"/>
      <c r="U108" s="69"/>
      <c r="V108" s="68"/>
      <c r="W108" s="69"/>
      <c r="X108" s="68"/>
      <c r="Y108" s="69"/>
      <c r="Z108" s="73"/>
      <c r="AA108" s="74"/>
      <c r="AB108" s="73"/>
      <c r="AC108" s="74"/>
      <c r="AD108" s="68"/>
      <c r="AE108" s="69"/>
      <c r="AF108" s="68"/>
      <c r="AG108" s="69"/>
      <c r="AH108" s="68"/>
      <c r="AI108" s="69"/>
      <c r="AJ108" s="68"/>
      <c r="AK108" s="69"/>
      <c r="AL108" s="68"/>
      <c r="AM108" s="69"/>
      <c r="AN108" s="68"/>
      <c r="AO108" s="69"/>
      <c r="AP108" s="68"/>
      <c r="AQ108" s="69"/>
      <c r="AR108" s="68"/>
      <c r="AS108" s="69"/>
      <c r="AT108" s="68"/>
      <c r="AU108" s="69"/>
      <c r="AV108" s="68"/>
      <c r="AW108" s="69"/>
      <c r="AX108" s="68"/>
      <c r="AY108" s="69"/>
      <c r="AZ108" s="68"/>
      <c r="BA108" s="69"/>
      <c r="BB108" s="68"/>
      <c r="BC108" s="69"/>
      <c r="BD108" s="68"/>
      <c r="BE108" s="69"/>
      <c r="BF108" s="68"/>
      <c r="BG108" s="69"/>
      <c r="BH108" s="73"/>
      <c r="BI108" s="74"/>
      <c r="BJ108" s="73"/>
      <c r="BK108" s="74"/>
      <c r="BL108" s="68"/>
      <c r="BM108" s="69"/>
      <c r="BN108" s="68"/>
      <c r="BO108" s="69"/>
      <c r="BP108" s="68"/>
      <c r="BQ108" s="69"/>
      <c r="BR108" s="68"/>
      <c r="BS108" s="69"/>
      <c r="BT108" s="68"/>
      <c r="BU108" s="69"/>
      <c r="BV108" s="68"/>
      <c r="BW108" s="69"/>
    </row>
    <row r="109" spans="1:75" s="52" customFormat="1" ht="15" customHeight="1" x14ac:dyDescent="0.3">
      <c r="A109" s="18"/>
      <c r="C109" s="65">
        <v>108</v>
      </c>
      <c r="D109" s="68"/>
      <c r="E109" s="69"/>
      <c r="F109" s="68"/>
      <c r="G109" s="69"/>
      <c r="H109" s="68"/>
      <c r="I109" s="69"/>
      <c r="J109" s="68"/>
      <c r="K109" s="69"/>
      <c r="L109" s="68"/>
      <c r="M109" s="69"/>
      <c r="N109" s="68"/>
      <c r="O109" s="69"/>
      <c r="P109" s="68"/>
      <c r="Q109" s="69"/>
      <c r="R109" s="68"/>
      <c r="S109" s="69"/>
      <c r="T109" s="68"/>
      <c r="U109" s="69"/>
      <c r="V109" s="68"/>
      <c r="W109" s="69"/>
      <c r="X109" s="68"/>
      <c r="Y109" s="69"/>
      <c r="Z109" s="73"/>
      <c r="AA109" s="74"/>
      <c r="AB109" s="73"/>
      <c r="AC109" s="74"/>
      <c r="AD109" s="68"/>
      <c r="AE109" s="69"/>
      <c r="AF109" s="68"/>
      <c r="AG109" s="69"/>
      <c r="AH109" s="68"/>
      <c r="AI109" s="69"/>
      <c r="AJ109" s="68"/>
      <c r="AK109" s="69"/>
      <c r="AL109" s="68"/>
      <c r="AM109" s="69"/>
      <c r="AN109" s="68"/>
      <c r="AO109" s="69"/>
      <c r="AP109" s="68"/>
      <c r="AQ109" s="69"/>
      <c r="AR109" s="68"/>
      <c r="AS109" s="69"/>
      <c r="AT109" s="68"/>
      <c r="AU109" s="69"/>
      <c r="AV109" s="68"/>
      <c r="AW109" s="69"/>
      <c r="AX109" s="68"/>
      <c r="AY109" s="69"/>
      <c r="AZ109" s="68"/>
      <c r="BA109" s="69"/>
      <c r="BB109" s="68"/>
      <c r="BC109" s="69"/>
      <c r="BD109" s="68"/>
      <c r="BE109" s="69"/>
      <c r="BF109" s="68"/>
      <c r="BG109" s="69"/>
      <c r="BH109" s="73"/>
      <c r="BI109" s="74"/>
      <c r="BJ109" s="73"/>
      <c r="BK109" s="74"/>
      <c r="BL109" s="68"/>
      <c r="BM109" s="69"/>
      <c r="BN109" s="68"/>
      <c r="BO109" s="69"/>
      <c r="BP109" s="68"/>
      <c r="BQ109" s="69"/>
      <c r="BR109" s="68"/>
      <c r="BS109" s="69"/>
      <c r="BT109" s="68"/>
      <c r="BU109" s="69"/>
      <c r="BV109" s="68"/>
      <c r="BW109" s="69"/>
    </row>
    <row r="110" spans="1:75" s="52" customFormat="1" ht="15" customHeight="1" x14ac:dyDescent="0.3">
      <c r="A110" s="18"/>
      <c r="C110" s="65">
        <v>109</v>
      </c>
      <c r="D110" s="68"/>
      <c r="E110" s="69"/>
      <c r="F110" s="68"/>
      <c r="G110" s="69"/>
      <c r="H110" s="68"/>
      <c r="I110" s="69"/>
      <c r="J110" s="68"/>
      <c r="K110" s="69"/>
      <c r="L110" s="68"/>
      <c r="M110" s="69"/>
      <c r="N110" s="68"/>
      <c r="O110" s="69"/>
      <c r="P110" s="68"/>
      <c r="Q110" s="69"/>
      <c r="R110" s="68"/>
      <c r="S110" s="69"/>
      <c r="T110" s="68"/>
      <c r="U110" s="69"/>
      <c r="V110" s="68"/>
      <c r="W110" s="69"/>
      <c r="X110" s="68"/>
      <c r="Y110" s="69"/>
      <c r="Z110" s="73"/>
      <c r="AA110" s="74"/>
      <c r="AB110" s="73"/>
      <c r="AC110" s="74"/>
      <c r="AD110" s="68"/>
      <c r="AE110" s="69"/>
      <c r="AF110" s="68"/>
      <c r="AG110" s="69"/>
      <c r="AH110" s="68"/>
      <c r="AI110" s="69"/>
      <c r="AJ110" s="68"/>
      <c r="AK110" s="69"/>
      <c r="AL110" s="68"/>
      <c r="AM110" s="69"/>
      <c r="AN110" s="68"/>
      <c r="AO110" s="69"/>
      <c r="AP110" s="68"/>
      <c r="AQ110" s="69"/>
      <c r="AR110" s="68"/>
      <c r="AS110" s="69"/>
      <c r="AT110" s="68"/>
      <c r="AU110" s="69"/>
      <c r="AV110" s="68"/>
      <c r="AW110" s="69"/>
      <c r="AX110" s="68"/>
      <c r="AY110" s="69"/>
      <c r="AZ110" s="68"/>
      <c r="BA110" s="69"/>
      <c r="BB110" s="68"/>
      <c r="BC110" s="69"/>
      <c r="BD110" s="68"/>
      <c r="BE110" s="69"/>
      <c r="BF110" s="68"/>
      <c r="BG110" s="69"/>
      <c r="BH110" s="73"/>
      <c r="BI110" s="74"/>
      <c r="BJ110" s="73"/>
      <c r="BK110" s="74"/>
      <c r="BL110" s="68"/>
      <c r="BM110" s="69"/>
      <c r="BN110" s="68"/>
      <c r="BO110" s="69"/>
      <c r="BP110" s="68"/>
      <c r="BQ110" s="69"/>
      <c r="BR110" s="68"/>
      <c r="BS110" s="69"/>
      <c r="BT110" s="68"/>
      <c r="BU110" s="69"/>
      <c r="BV110" s="68"/>
      <c r="BW110" s="69"/>
    </row>
    <row r="111" spans="1:75" s="52" customFormat="1" ht="15" customHeight="1" x14ac:dyDescent="0.3">
      <c r="A111" s="18"/>
      <c r="C111" s="65">
        <v>110</v>
      </c>
      <c r="D111" s="68"/>
      <c r="E111" s="69"/>
      <c r="F111" s="68"/>
      <c r="G111" s="69"/>
      <c r="H111" s="68"/>
      <c r="I111" s="69"/>
      <c r="J111" s="68"/>
      <c r="K111" s="69"/>
      <c r="L111" s="68"/>
      <c r="M111" s="69"/>
      <c r="N111" s="68"/>
      <c r="O111" s="69"/>
      <c r="P111" s="68"/>
      <c r="Q111" s="69"/>
      <c r="R111" s="68"/>
      <c r="S111" s="69"/>
      <c r="T111" s="68"/>
      <c r="U111" s="69"/>
      <c r="V111" s="68"/>
      <c r="W111" s="69"/>
      <c r="X111" s="68"/>
      <c r="Y111" s="69"/>
      <c r="Z111" s="73"/>
      <c r="AA111" s="74"/>
      <c r="AB111" s="73"/>
      <c r="AC111" s="74"/>
      <c r="AD111" s="68"/>
      <c r="AE111" s="69"/>
      <c r="AF111" s="68"/>
      <c r="AG111" s="69"/>
      <c r="AH111" s="68"/>
      <c r="AI111" s="69"/>
      <c r="AJ111" s="68"/>
      <c r="AK111" s="69"/>
      <c r="AL111" s="68"/>
      <c r="AM111" s="69"/>
      <c r="AN111" s="68"/>
      <c r="AO111" s="69"/>
      <c r="AP111" s="68"/>
      <c r="AQ111" s="69"/>
      <c r="AR111" s="68"/>
      <c r="AS111" s="69"/>
      <c r="AT111" s="68"/>
      <c r="AU111" s="69"/>
      <c r="AV111" s="68"/>
      <c r="AW111" s="69"/>
      <c r="AX111" s="68"/>
      <c r="AY111" s="69"/>
      <c r="AZ111" s="68"/>
      <c r="BA111" s="69"/>
      <c r="BB111" s="68"/>
      <c r="BC111" s="69"/>
      <c r="BD111" s="68"/>
      <c r="BE111" s="69"/>
      <c r="BF111" s="68"/>
      <c r="BG111" s="69"/>
      <c r="BH111" s="73"/>
      <c r="BI111" s="74"/>
      <c r="BJ111" s="73"/>
      <c r="BK111" s="74"/>
      <c r="BL111" s="68"/>
      <c r="BM111" s="69"/>
      <c r="BN111" s="68"/>
      <c r="BO111" s="69"/>
      <c r="BP111" s="68"/>
      <c r="BQ111" s="69"/>
      <c r="BR111" s="68"/>
      <c r="BS111" s="69"/>
      <c r="BT111" s="68"/>
      <c r="BU111" s="69"/>
      <c r="BV111" s="68"/>
      <c r="BW111" s="69"/>
    </row>
    <row r="112" spans="1:75" s="52" customFormat="1" ht="15" customHeight="1" x14ac:dyDescent="0.3">
      <c r="A112" s="18"/>
      <c r="C112" s="65">
        <v>111</v>
      </c>
      <c r="D112" s="68"/>
      <c r="E112" s="69"/>
      <c r="F112" s="68"/>
      <c r="G112" s="69"/>
      <c r="H112" s="68"/>
      <c r="I112" s="69"/>
      <c r="J112" s="68"/>
      <c r="K112" s="69"/>
      <c r="L112" s="68"/>
      <c r="M112" s="69"/>
      <c r="N112" s="68"/>
      <c r="O112" s="69"/>
      <c r="P112" s="68"/>
      <c r="Q112" s="69"/>
      <c r="R112" s="68"/>
      <c r="S112" s="69"/>
      <c r="T112" s="68"/>
      <c r="U112" s="69"/>
      <c r="V112" s="68"/>
      <c r="W112" s="69"/>
      <c r="X112" s="68"/>
      <c r="Y112" s="69"/>
      <c r="Z112" s="73"/>
      <c r="AA112" s="74"/>
      <c r="AB112" s="73"/>
      <c r="AC112" s="74"/>
      <c r="AD112" s="68"/>
      <c r="AE112" s="69"/>
      <c r="AF112" s="68"/>
      <c r="AG112" s="69"/>
      <c r="AH112" s="68"/>
      <c r="AI112" s="69"/>
      <c r="AJ112" s="68"/>
      <c r="AK112" s="69"/>
      <c r="AL112" s="68"/>
      <c r="AM112" s="69"/>
      <c r="AN112" s="68"/>
      <c r="AO112" s="69"/>
      <c r="AP112" s="68"/>
      <c r="AQ112" s="69"/>
      <c r="AR112" s="68"/>
      <c r="AS112" s="69"/>
      <c r="AT112" s="68"/>
      <c r="AU112" s="69"/>
      <c r="AV112" s="68"/>
      <c r="AW112" s="69"/>
      <c r="AX112" s="68"/>
      <c r="AY112" s="69"/>
      <c r="AZ112" s="68"/>
      <c r="BA112" s="69"/>
      <c r="BB112" s="68"/>
      <c r="BC112" s="69"/>
      <c r="BD112" s="68"/>
      <c r="BE112" s="69"/>
      <c r="BF112" s="68"/>
      <c r="BG112" s="69"/>
      <c r="BH112" s="73"/>
      <c r="BI112" s="74"/>
      <c r="BJ112" s="73"/>
      <c r="BK112" s="74"/>
      <c r="BL112" s="68"/>
      <c r="BM112" s="69"/>
      <c r="BN112" s="68"/>
      <c r="BO112" s="69"/>
      <c r="BP112" s="68"/>
      <c r="BQ112" s="69"/>
      <c r="BR112" s="68"/>
      <c r="BS112" s="69"/>
      <c r="BT112" s="68"/>
      <c r="BU112" s="69"/>
      <c r="BV112" s="68"/>
      <c r="BW112" s="69"/>
    </row>
    <row r="113" spans="1:75" s="52" customFormat="1" ht="15" customHeight="1" x14ac:dyDescent="0.3">
      <c r="A113" s="18"/>
      <c r="C113" s="65">
        <v>112</v>
      </c>
      <c r="D113" s="68"/>
      <c r="E113" s="69"/>
      <c r="F113" s="68"/>
      <c r="G113" s="69"/>
      <c r="H113" s="68"/>
      <c r="I113" s="69"/>
      <c r="J113" s="68"/>
      <c r="K113" s="69"/>
      <c r="L113" s="68"/>
      <c r="M113" s="69"/>
      <c r="N113" s="68"/>
      <c r="O113" s="69"/>
      <c r="P113" s="68"/>
      <c r="Q113" s="69"/>
      <c r="R113" s="68"/>
      <c r="S113" s="69"/>
      <c r="T113" s="68"/>
      <c r="U113" s="69"/>
      <c r="V113" s="68"/>
      <c r="W113" s="69"/>
      <c r="X113" s="68"/>
      <c r="Y113" s="69"/>
      <c r="Z113" s="73"/>
      <c r="AA113" s="74"/>
      <c r="AB113" s="73"/>
      <c r="AC113" s="74"/>
      <c r="AD113" s="68"/>
      <c r="AE113" s="69"/>
      <c r="AF113" s="68"/>
      <c r="AG113" s="69"/>
      <c r="AH113" s="68"/>
      <c r="AI113" s="69"/>
      <c r="AJ113" s="68"/>
      <c r="AK113" s="69"/>
      <c r="AL113" s="68"/>
      <c r="AM113" s="69"/>
      <c r="AN113" s="68"/>
      <c r="AO113" s="69"/>
      <c r="AP113" s="68"/>
      <c r="AQ113" s="69"/>
      <c r="AR113" s="68"/>
      <c r="AS113" s="69"/>
      <c r="AT113" s="68"/>
      <c r="AU113" s="69"/>
      <c r="AV113" s="68"/>
      <c r="AW113" s="69"/>
      <c r="AX113" s="68"/>
      <c r="AY113" s="69"/>
      <c r="AZ113" s="68"/>
      <c r="BA113" s="69"/>
      <c r="BB113" s="68"/>
      <c r="BC113" s="69"/>
      <c r="BD113" s="68"/>
      <c r="BE113" s="69"/>
      <c r="BF113" s="68"/>
      <c r="BG113" s="69"/>
      <c r="BH113" s="73"/>
      <c r="BI113" s="74"/>
      <c r="BJ113" s="73"/>
      <c r="BK113" s="74"/>
      <c r="BL113" s="68"/>
      <c r="BM113" s="69"/>
      <c r="BN113" s="68"/>
      <c r="BO113" s="69"/>
      <c r="BP113" s="68"/>
      <c r="BQ113" s="69"/>
      <c r="BR113" s="68"/>
      <c r="BS113" s="69"/>
      <c r="BT113" s="68"/>
      <c r="BU113" s="69"/>
      <c r="BV113" s="68"/>
      <c r="BW113" s="69"/>
    </row>
    <row r="114" spans="1:75" s="52" customFormat="1" ht="15" customHeight="1" x14ac:dyDescent="0.3">
      <c r="A114" s="18"/>
      <c r="C114" s="65">
        <v>113</v>
      </c>
      <c r="D114" s="68"/>
      <c r="E114" s="69"/>
      <c r="F114" s="68"/>
      <c r="G114" s="69"/>
      <c r="H114" s="68"/>
      <c r="I114" s="69"/>
      <c r="J114" s="68"/>
      <c r="K114" s="69"/>
      <c r="L114" s="68"/>
      <c r="M114" s="69"/>
      <c r="N114" s="68"/>
      <c r="O114" s="69"/>
      <c r="P114" s="68"/>
      <c r="Q114" s="69"/>
      <c r="R114" s="68"/>
      <c r="S114" s="69"/>
      <c r="T114" s="68"/>
      <c r="U114" s="69"/>
      <c r="V114" s="68"/>
      <c r="W114" s="69"/>
      <c r="X114" s="68"/>
      <c r="Y114" s="69"/>
      <c r="Z114" s="73"/>
      <c r="AA114" s="74"/>
      <c r="AB114" s="73"/>
      <c r="AC114" s="74"/>
      <c r="AD114" s="68"/>
      <c r="AE114" s="69"/>
      <c r="AF114" s="68"/>
      <c r="AG114" s="69"/>
      <c r="AH114" s="68"/>
      <c r="AI114" s="69"/>
      <c r="AJ114" s="68"/>
      <c r="AK114" s="69"/>
      <c r="AL114" s="68"/>
      <c r="AM114" s="69"/>
      <c r="AN114" s="68"/>
      <c r="AO114" s="69"/>
      <c r="AP114" s="68"/>
      <c r="AQ114" s="69"/>
      <c r="AR114" s="68"/>
      <c r="AS114" s="69"/>
      <c r="AT114" s="68"/>
      <c r="AU114" s="69"/>
      <c r="AV114" s="68"/>
      <c r="AW114" s="69"/>
      <c r="AX114" s="68"/>
      <c r="AY114" s="69"/>
      <c r="AZ114" s="68"/>
      <c r="BA114" s="69"/>
      <c r="BB114" s="68"/>
      <c r="BC114" s="69"/>
      <c r="BD114" s="68"/>
      <c r="BE114" s="69"/>
      <c r="BF114" s="68"/>
      <c r="BG114" s="69"/>
      <c r="BH114" s="73"/>
      <c r="BI114" s="74"/>
      <c r="BJ114" s="73"/>
      <c r="BK114" s="74"/>
      <c r="BL114" s="68"/>
      <c r="BM114" s="69"/>
      <c r="BN114" s="68"/>
      <c r="BO114" s="69"/>
      <c r="BP114" s="68"/>
      <c r="BQ114" s="69"/>
      <c r="BR114" s="68"/>
      <c r="BS114" s="69"/>
      <c r="BT114" s="68"/>
      <c r="BU114" s="69"/>
      <c r="BV114" s="68"/>
      <c r="BW114" s="69"/>
    </row>
    <row r="115" spans="1:75" s="52" customFormat="1" ht="15" customHeight="1" x14ac:dyDescent="0.3">
      <c r="A115" s="18"/>
      <c r="C115" s="65">
        <v>114</v>
      </c>
      <c r="D115" s="68"/>
      <c r="E115" s="69"/>
      <c r="F115" s="68"/>
      <c r="G115" s="69"/>
      <c r="H115" s="68"/>
      <c r="I115" s="69"/>
      <c r="J115" s="68"/>
      <c r="K115" s="69"/>
      <c r="L115" s="68"/>
      <c r="M115" s="69"/>
      <c r="N115" s="68"/>
      <c r="O115" s="69"/>
      <c r="P115" s="68"/>
      <c r="Q115" s="69"/>
      <c r="R115" s="68"/>
      <c r="S115" s="69"/>
      <c r="T115" s="68"/>
      <c r="U115" s="69"/>
      <c r="V115" s="68"/>
      <c r="W115" s="69"/>
      <c r="X115" s="68"/>
      <c r="Y115" s="69"/>
      <c r="Z115" s="73"/>
      <c r="AA115" s="74"/>
      <c r="AB115" s="73"/>
      <c r="AC115" s="74"/>
      <c r="AD115" s="68"/>
      <c r="AE115" s="69"/>
      <c r="AF115" s="68"/>
      <c r="AG115" s="69"/>
      <c r="AH115" s="68"/>
      <c r="AI115" s="69"/>
      <c r="AJ115" s="68"/>
      <c r="AK115" s="69"/>
      <c r="AL115" s="68"/>
      <c r="AM115" s="69"/>
      <c r="AN115" s="68"/>
      <c r="AO115" s="69"/>
      <c r="AP115" s="68"/>
      <c r="AQ115" s="69"/>
      <c r="AR115" s="68"/>
      <c r="AS115" s="69"/>
      <c r="AT115" s="68"/>
      <c r="AU115" s="69"/>
      <c r="AV115" s="68"/>
      <c r="AW115" s="69"/>
      <c r="AX115" s="68"/>
      <c r="AY115" s="69"/>
      <c r="AZ115" s="68"/>
      <c r="BA115" s="69"/>
      <c r="BB115" s="68"/>
      <c r="BC115" s="69"/>
      <c r="BD115" s="68"/>
      <c r="BE115" s="69"/>
      <c r="BF115" s="68"/>
      <c r="BG115" s="69"/>
      <c r="BH115" s="73"/>
      <c r="BI115" s="74"/>
      <c r="BJ115" s="73"/>
      <c r="BK115" s="74"/>
      <c r="BL115" s="68"/>
      <c r="BM115" s="69"/>
      <c r="BN115" s="68"/>
      <c r="BO115" s="69"/>
      <c r="BP115" s="68"/>
      <c r="BQ115" s="69"/>
      <c r="BR115" s="68"/>
      <c r="BS115" s="69"/>
      <c r="BT115" s="68"/>
      <c r="BU115" s="69"/>
      <c r="BV115" s="68"/>
      <c r="BW115" s="69"/>
    </row>
    <row r="116" spans="1:75" s="52" customFormat="1" ht="15" customHeight="1" x14ac:dyDescent="0.3">
      <c r="A116" s="18"/>
      <c r="C116" s="65">
        <v>115</v>
      </c>
      <c r="D116" s="68"/>
      <c r="E116" s="69"/>
      <c r="F116" s="68"/>
      <c r="G116" s="69"/>
      <c r="H116" s="68"/>
      <c r="I116" s="69"/>
      <c r="J116" s="68"/>
      <c r="K116" s="69"/>
      <c r="L116" s="68"/>
      <c r="M116" s="69"/>
      <c r="N116" s="68"/>
      <c r="O116" s="69"/>
      <c r="P116" s="68"/>
      <c r="Q116" s="69"/>
      <c r="R116" s="68"/>
      <c r="S116" s="69"/>
      <c r="T116" s="68"/>
      <c r="U116" s="69"/>
      <c r="V116" s="68"/>
      <c r="W116" s="69"/>
      <c r="X116" s="68"/>
      <c r="Y116" s="69"/>
      <c r="Z116" s="73"/>
      <c r="AA116" s="74"/>
      <c r="AB116" s="73"/>
      <c r="AC116" s="74"/>
      <c r="AD116" s="68"/>
      <c r="AE116" s="69"/>
      <c r="AF116" s="68"/>
      <c r="AG116" s="69"/>
      <c r="AH116" s="68"/>
      <c r="AI116" s="69"/>
      <c r="AJ116" s="68"/>
      <c r="AK116" s="69"/>
      <c r="AL116" s="68"/>
      <c r="AM116" s="69"/>
      <c r="AN116" s="68"/>
      <c r="AO116" s="69"/>
      <c r="AP116" s="68"/>
      <c r="AQ116" s="69"/>
      <c r="AR116" s="68"/>
      <c r="AS116" s="69"/>
      <c r="AT116" s="68"/>
      <c r="AU116" s="69"/>
      <c r="AV116" s="68"/>
      <c r="AW116" s="69"/>
      <c r="AX116" s="68"/>
      <c r="AY116" s="69"/>
      <c r="AZ116" s="68"/>
      <c r="BA116" s="69"/>
      <c r="BB116" s="68"/>
      <c r="BC116" s="69"/>
      <c r="BD116" s="68"/>
      <c r="BE116" s="69"/>
      <c r="BF116" s="68"/>
      <c r="BG116" s="69"/>
      <c r="BH116" s="73"/>
      <c r="BI116" s="74"/>
      <c r="BJ116" s="73"/>
      <c r="BK116" s="74"/>
      <c r="BL116" s="68"/>
      <c r="BM116" s="69"/>
      <c r="BN116" s="68"/>
      <c r="BO116" s="69"/>
      <c r="BP116" s="68"/>
      <c r="BQ116" s="69"/>
      <c r="BR116" s="68"/>
      <c r="BS116" s="69"/>
      <c r="BT116" s="68"/>
      <c r="BU116" s="69"/>
      <c r="BV116" s="68"/>
      <c r="BW116" s="69"/>
    </row>
    <row r="117" spans="1:75" s="52" customFormat="1" ht="15" customHeight="1" x14ac:dyDescent="0.3">
      <c r="A117" s="18"/>
      <c r="C117" s="65">
        <v>116</v>
      </c>
      <c r="D117" s="68"/>
      <c r="E117" s="69"/>
      <c r="F117" s="68"/>
      <c r="G117" s="69"/>
      <c r="H117" s="68"/>
      <c r="I117" s="69"/>
      <c r="J117" s="68"/>
      <c r="K117" s="69"/>
      <c r="L117" s="68"/>
      <c r="M117" s="69"/>
      <c r="N117" s="68"/>
      <c r="O117" s="69"/>
      <c r="P117" s="68"/>
      <c r="Q117" s="69"/>
      <c r="R117" s="68"/>
      <c r="S117" s="69"/>
      <c r="T117" s="68"/>
      <c r="U117" s="69"/>
      <c r="V117" s="68"/>
      <c r="W117" s="69"/>
      <c r="X117" s="68"/>
      <c r="Y117" s="69"/>
      <c r="Z117" s="73"/>
      <c r="AA117" s="74"/>
      <c r="AB117" s="73"/>
      <c r="AC117" s="74"/>
      <c r="AD117" s="68"/>
      <c r="AE117" s="69"/>
      <c r="AF117" s="68"/>
      <c r="AG117" s="69"/>
      <c r="AH117" s="68"/>
      <c r="AI117" s="69"/>
      <c r="AJ117" s="68"/>
      <c r="AK117" s="69"/>
      <c r="AL117" s="68"/>
      <c r="AM117" s="69"/>
      <c r="AN117" s="68"/>
      <c r="AO117" s="69"/>
      <c r="AP117" s="68"/>
      <c r="AQ117" s="69"/>
      <c r="AR117" s="68"/>
      <c r="AS117" s="69"/>
      <c r="AT117" s="68"/>
      <c r="AU117" s="69"/>
      <c r="AV117" s="68"/>
      <c r="AW117" s="69"/>
      <c r="AX117" s="68"/>
      <c r="AY117" s="69"/>
      <c r="AZ117" s="68"/>
      <c r="BA117" s="69"/>
      <c r="BB117" s="68"/>
      <c r="BC117" s="69"/>
      <c r="BD117" s="68"/>
      <c r="BE117" s="69"/>
      <c r="BF117" s="68"/>
      <c r="BG117" s="69"/>
      <c r="BH117" s="73"/>
      <c r="BI117" s="74"/>
      <c r="BJ117" s="73"/>
      <c r="BK117" s="74"/>
      <c r="BL117" s="68"/>
      <c r="BM117" s="69"/>
      <c r="BN117" s="68"/>
      <c r="BO117" s="69"/>
      <c r="BP117" s="68"/>
      <c r="BQ117" s="69"/>
      <c r="BR117" s="68"/>
      <c r="BS117" s="69"/>
      <c r="BT117" s="68"/>
      <c r="BU117" s="69"/>
      <c r="BV117" s="68"/>
      <c r="BW117" s="69"/>
    </row>
    <row r="118" spans="1:75" s="52" customFormat="1" ht="15" customHeight="1" x14ac:dyDescent="0.3">
      <c r="A118" s="18"/>
      <c r="C118" s="65">
        <v>117</v>
      </c>
      <c r="D118" s="68"/>
      <c r="E118" s="69"/>
      <c r="F118" s="68"/>
      <c r="G118" s="69"/>
      <c r="H118" s="68"/>
      <c r="I118" s="69"/>
      <c r="J118" s="68"/>
      <c r="K118" s="69"/>
      <c r="L118" s="68"/>
      <c r="M118" s="69"/>
      <c r="N118" s="68"/>
      <c r="O118" s="69"/>
      <c r="P118" s="68"/>
      <c r="Q118" s="69"/>
      <c r="R118" s="68"/>
      <c r="S118" s="69"/>
      <c r="T118" s="68"/>
      <c r="U118" s="69"/>
      <c r="V118" s="68"/>
      <c r="W118" s="69"/>
      <c r="X118" s="68"/>
      <c r="Y118" s="69"/>
      <c r="Z118" s="73"/>
      <c r="AA118" s="74"/>
      <c r="AB118" s="73"/>
      <c r="AC118" s="74"/>
      <c r="AD118" s="68"/>
      <c r="AE118" s="69"/>
      <c r="AF118" s="68"/>
      <c r="AG118" s="69"/>
      <c r="AH118" s="68"/>
      <c r="AI118" s="69"/>
      <c r="AJ118" s="68"/>
      <c r="AK118" s="69"/>
      <c r="AL118" s="68"/>
      <c r="AM118" s="69"/>
      <c r="AN118" s="68"/>
      <c r="AO118" s="69"/>
      <c r="AP118" s="68"/>
      <c r="AQ118" s="69"/>
      <c r="AR118" s="68"/>
      <c r="AS118" s="69"/>
      <c r="AT118" s="68"/>
      <c r="AU118" s="69"/>
      <c r="AV118" s="68"/>
      <c r="AW118" s="69"/>
      <c r="AX118" s="68"/>
      <c r="AY118" s="69"/>
      <c r="AZ118" s="68"/>
      <c r="BA118" s="69"/>
      <c r="BB118" s="68"/>
      <c r="BC118" s="69"/>
      <c r="BD118" s="68"/>
      <c r="BE118" s="69"/>
      <c r="BF118" s="68"/>
      <c r="BG118" s="69"/>
      <c r="BH118" s="73"/>
      <c r="BI118" s="74"/>
      <c r="BJ118" s="73"/>
      <c r="BK118" s="74"/>
      <c r="BL118" s="68"/>
      <c r="BM118" s="69"/>
      <c r="BN118" s="68"/>
      <c r="BO118" s="69"/>
      <c r="BP118" s="68"/>
      <c r="BQ118" s="69"/>
      <c r="BR118" s="68"/>
      <c r="BS118" s="69"/>
      <c r="BT118" s="68"/>
      <c r="BU118" s="69"/>
      <c r="BV118" s="68"/>
      <c r="BW118" s="69"/>
    </row>
    <row r="119" spans="1:75" s="52" customFormat="1" ht="15" customHeight="1" x14ac:dyDescent="0.3">
      <c r="A119" s="18"/>
      <c r="C119" s="65">
        <v>118</v>
      </c>
      <c r="D119" s="68"/>
      <c r="E119" s="69"/>
      <c r="F119" s="68"/>
      <c r="G119" s="69"/>
      <c r="H119" s="68"/>
      <c r="I119" s="69"/>
      <c r="J119" s="68"/>
      <c r="K119" s="69"/>
      <c r="L119" s="68"/>
      <c r="M119" s="69"/>
      <c r="N119" s="68"/>
      <c r="O119" s="69"/>
      <c r="P119" s="68"/>
      <c r="Q119" s="69"/>
      <c r="R119" s="68"/>
      <c r="S119" s="69"/>
      <c r="T119" s="68"/>
      <c r="U119" s="69"/>
      <c r="V119" s="68"/>
      <c r="W119" s="69"/>
      <c r="X119" s="68"/>
      <c r="Y119" s="69"/>
      <c r="Z119" s="73"/>
      <c r="AA119" s="74"/>
      <c r="AB119" s="73"/>
      <c r="AC119" s="74"/>
      <c r="AD119" s="68"/>
      <c r="AE119" s="69"/>
      <c r="AF119" s="68"/>
      <c r="AG119" s="69"/>
      <c r="AH119" s="68"/>
      <c r="AI119" s="69"/>
      <c r="AJ119" s="68"/>
      <c r="AK119" s="69"/>
      <c r="AL119" s="68"/>
      <c r="AM119" s="69"/>
      <c r="AN119" s="68"/>
      <c r="AO119" s="69"/>
      <c r="AP119" s="68"/>
      <c r="AQ119" s="69"/>
      <c r="AR119" s="68"/>
      <c r="AS119" s="69"/>
      <c r="AT119" s="68"/>
      <c r="AU119" s="69"/>
      <c r="AV119" s="68"/>
      <c r="AW119" s="69"/>
      <c r="AX119" s="68"/>
      <c r="AY119" s="69"/>
      <c r="AZ119" s="68"/>
      <c r="BA119" s="69"/>
      <c r="BB119" s="68"/>
      <c r="BC119" s="69"/>
      <c r="BD119" s="68"/>
      <c r="BE119" s="69"/>
      <c r="BF119" s="68"/>
      <c r="BG119" s="69"/>
      <c r="BH119" s="73"/>
      <c r="BI119" s="74"/>
      <c r="BJ119" s="73"/>
      <c r="BK119" s="74"/>
      <c r="BL119" s="68"/>
      <c r="BM119" s="69"/>
      <c r="BN119" s="68"/>
      <c r="BO119" s="69"/>
      <c r="BP119" s="68"/>
      <c r="BQ119" s="69"/>
      <c r="BR119" s="68"/>
      <c r="BS119" s="69"/>
      <c r="BT119" s="68"/>
      <c r="BU119" s="69"/>
      <c r="BV119" s="68"/>
      <c r="BW119" s="69"/>
    </row>
    <row r="120" spans="1:75" s="52" customFormat="1" ht="15" customHeight="1" x14ac:dyDescent="0.3">
      <c r="A120" s="18"/>
      <c r="C120" s="65">
        <v>119</v>
      </c>
      <c r="D120" s="68"/>
      <c r="E120" s="69"/>
      <c r="F120" s="68"/>
      <c r="G120" s="69"/>
      <c r="H120" s="68"/>
      <c r="I120" s="69"/>
      <c r="J120" s="68"/>
      <c r="K120" s="69"/>
      <c r="L120" s="68"/>
      <c r="M120" s="69"/>
      <c r="N120" s="68"/>
      <c r="O120" s="69"/>
      <c r="P120" s="68"/>
      <c r="Q120" s="69"/>
      <c r="R120" s="68"/>
      <c r="S120" s="69"/>
      <c r="T120" s="68"/>
      <c r="U120" s="69"/>
      <c r="V120" s="68"/>
      <c r="W120" s="69"/>
      <c r="X120" s="68"/>
      <c r="Y120" s="69"/>
      <c r="Z120" s="73"/>
      <c r="AA120" s="74"/>
      <c r="AB120" s="73"/>
      <c r="AC120" s="74"/>
      <c r="AD120" s="68"/>
      <c r="AE120" s="69"/>
      <c r="AF120" s="68"/>
      <c r="AG120" s="69"/>
      <c r="AH120" s="68"/>
      <c r="AI120" s="69"/>
      <c r="AJ120" s="68"/>
      <c r="AK120" s="69"/>
      <c r="AL120" s="68"/>
      <c r="AM120" s="69"/>
      <c r="AN120" s="68"/>
      <c r="AO120" s="69"/>
      <c r="AP120" s="68"/>
      <c r="AQ120" s="69"/>
      <c r="AR120" s="68"/>
      <c r="AS120" s="69"/>
      <c r="AT120" s="68"/>
      <c r="AU120" s="69"/>
      <c r="AV120" s="68"/>
      <c r="AW120" s="69"/>
      <c r="AX120" s="68"/>
      <c r="AY120" s="69"/>
      <c r="AZ120" s="68"/>
      <c r="BA120" s="69"/>
      <c r="BB120" s="68"/>
      <c r="BC120" s="69"/>
      <c r="BD120" s="68"/>
      <c r="BE120" s="69"/>
      <c r="BF120" s="68"/>
      <c r="BG120" s="69"/>
      <c r="BH120" s="73"/>
      <c r="BI120" s="74"/>
      <c r="BJ120" s="73"/>
      <c r="BK120" s="74"/>
      <c r="BL120" s="68"/>
      <c r="BM120" s="69"/>
      <c r="BN120" s="68"/>
      <c r="BO120" s="69"/>
      <c r="BP120" s="68"/>
      <c r="BQ120" s="69"/>
      <c r="BR120" s="68"/>
      <c r="BS120" s="69"/>
      <c r="BT120" s="68"/>
      <c r="BU120" s="69"/>
      <c r="BV120" s="68"/>
      <c r="BW120" s="69"/>
    </row>
    <row r="121" spans="1:75" s="52" customFormat="1" ht="15" customHeight="1" x14ac:dyDescent="0.3">
      <c r="A121" s="18"/>
      <c r="C121" s="65">
        <v>120</v>
      </c>
      <c r="D121" s="68"/>
      <c r="E121" s="69"/>
      <c r="F121" s="68"/>
      <c r="G121" s="69"/>
      <c r="H121" s="68"/>
      <c r="I121" s="69"/>
      <c r="J121" s="68"/>
      <c r="K121" s="69"/>
      <c r="L121" s="68"/>
      <c r="M121" s="69"/>
      <c r="N121" s="68"/>
      <c r="O121" s="69"/>
      <c r="P121" s="68"/>
      <c r="Q121" s="69"/>
      <c r="R121" s="68"/>
      <c r="S121" s="69"/>
      <c r="T121" s="68"/>
      <c r="U121" s="69"/>
      <c r="V121" s="68"/>
      <c r="W121" s="69"/>
      <c r="X121" s="68"/>
      <c r="Y121" s="69"/>
      <c r="Z121" s="73"/>
      <c r="AA121" s="74"/>
      <c r="AB121" s="73"/>
      <c r="AC121" s="74"/>
      <c r="AD121" s="68"/>
      <c r="AE121" s="69"/>
      <c r="AF121" s="68"/>
      <c r="AG121" s="69"/>
      <c r="AH121" s="68"/>
      <c r="AI121" s="69"/>
      <c r="AJ121" s="68"/>
      <c r="AK121" s="69"/>
      <c r="AL121" s="68"/>
      <c r="AM121" s="69"/>
      <c r="AN121" s="68"/>
      <c r="AO121" s="69"/>
      <c r="AP121" s="68"/>
      <c r="AQ121" s="69"/>
      <c r="AR121" s="68"/>
      <c r="AS121" s="69"/>
      <c r="AT121" s="68"/>
      <c r="AU121" s="69"/>
      <c r="AV121" s="68"/>
      <c r="AW121" s="69"/>
      <c r="AX121" s="68"/>
      <c r="AY121" s="69"/>
      <c r="AZ121" s="68"/>
      <c r="BA121" s="69"/>
      <c r="BB121" s="68"/>
      <c r="BC121" s="69"/>
      <c r="BD121" s="68"/>
      <c r="BE121" s="69"/>
      <c r="BF121" s="68"/>
      <c r="BG121" s="69"/>
      <c r="BH121" s="73"/>
      <c r="BI121" s="74"/>
      <c r="BJ121" s="73"/>
      <c r="BK121" s="74"/>
      <c r="BL121" s="68"/>
      <c r="BM121" s="69"/>
      <c r="BN121" s="68"/>
      <c r="BO121" s="69"/>
      <c r="BP121" s="68"/>
      <c r="BQ121" s="69"/>
      <c r="BR121" s="68"/>
      <c r="BS121" s="69"/>
      <c r="BT121" s="68"/>
      <c r="BU121" s="69"/>
      <c r="BV121" s="68"/>
      <c r="BW121" s="69"/>
    </row>
    <row r="122" spans="1:75" s="52" customFormat="1" ht="15" customHeight="1" x14ac:dyDescent="0.3">
      <c r="A122" s="18"/>
      <c r="C122" s="65">
        <v>121</v>
      </c>
      <c r="D122" s="68"/>
      <c r="E122" s="69"/>
      <c r="F122" s="68"/>
      <c r="G122" s="69"/>
      <c r="H122" s="68"/>
      <c r="I122" s="69"/>
      <c r="J122" s="68"/>
      <c r="K122" s="69"/>
      <c r="L122" s="68"/>
      <c r="M122" s="69"/>
      <c r="N122" s="68"/>
      <c r="O122" s="69"/>
      <c r="P122" s="68"/>
      <c r="Q122" s="69"/>
      <c r="R122" s="68"/>
      <c r="S122" s="69"/>
      <c r="T122" s="68"/>
      <c r="U122" s="69"/>
      <c r="V122" s="68"/>
      <c r="W122" s="69"/>
      <c r="X122" s="68"/>
      <c r="Y122" s="69"/>
      <c r="Z122" s="73"/>
      <c r="AA122" s="74"/>
      <c r="AB122" s="73"/>
      <c r="AC122" s="74"/>
      <c r="AD122" s="68"/>
      <c r="AE122" s="69"/>
      <c r="AF122" s="68"/>
      <c r="AG122" s="69"/>
      <c r="AH122" s="68"/>
      <c r="AI122" s="69"/>
      <c r="AJ122" s="68"/>
      <c r="AK122" s="69"/>
      <c r="AL122" s="68"/>
      <c r="AM122" s="69"/>
      <c r="AN122" s="68"/>
      <c r="AO122" s="69"/>
      <c r="AP122" s="68"/>
      <c r="AQ122" s="69"/>
      <c r="AR122" s="68"/>
      <c r="AS122" s="69"/>
      <c r="AT122" s="68"/>
      <c r="AU122" s="69"/>
      <c r="AV122" s="68"/>
      <c r="AW122" s="69"/>
      <c r="AX122" s="68"/>
      <c r="AY122" s="69"/>
      <c r="AZ122" s="68"/>
      <c r="BA122" s="69"/>
      <c r="BB122" s="68"/>
      <c r="BC122" s="69"/>
      <c r="BD122" s="68"/>
      <c r="BE122" s="69"/>
      <c r="BF122" s="68"/>
      <c r="BG122" s="69"/>
      <c r="BH122" s="73"/>
      <c r="BI122" s="74"/>
      <c r="BJ122" s="73"/>
      <c r="BK122" s="74"/>
      <c r="BL122" s="68"/>
      <c r="BM122" s="69"/>
      <c r="BN122" s="68"/>
      <c r="BO122" s="69"/>
      <c r="BP122" s="68"/>
      <c r="BQ122" s="69"/>
      <c r="BR122" s="68"/>
      <c r="BS122" s="69"/>
      <c r="BT122" s="68"/>
      <c r="BU122" s="69"/>
      <c r="BV122" s="68"/>
      <c r="BW122" s="69"/>
    </row>
    <row r="123" spans="1:75" s="52" customFormat="1" ht="15" customHeight="1" x14ac:dyDescent="0.3">
      <c r="A123" s="18"/>
      <c r="C123" s="65">
        <v>122</v>
      </c>
      <c r="D123" s="68"/>
      <c r="E123" s="69"/>
      <c r="F123" s="68"/>
      <c r="G123" s="69"/>
      <c r="H123" s="68"/>
      <c r="I123" s="69"/>
      <c r="J123" s="68"/>
      <c r="K123" s="69"/>
      <c r="L123" s="68"/>
      <c r="M123" s="69"/>
      <c r="N123" s="68"/>
      <c r="O123" s="69"/>
      <c r="P123" s="68"/>
      <c r="Q123" s="69"/>
      <c r="R123" s="68"/>
      <c r="S123" s="69"/>
      <c r="T123" s="68"/>
      <c r="U123" s="69"/>
      <c r="V123" s="68"/>
      <c r="W123" s="69"/>
      <c r="X123" s="68"/>
      <c r="Y123" s="69"/>
      <c r="Z123" s="73"/>
      <c r="AA123" s="74"/>
      <c r="AB123" s="73"/>
      <c r="AC123" s="74"/>
      <c r="AD123" s="68"/>
      <c r="AE123" s="69"/>
      <c r="AF123" s="68"/>
      <c r="AG123" s="69"/>
      <c r="AH123" s="68"/>
      <c r="AI123" s="69"/>
      <c r="AJ123" s="68"/>
      <c r="AK123" s="69"/>
      <c r="AL123" s="68"/>
      <c r="AM123" s="69"/>
      <c r="AN123" s="68"/>
      <c r="AO123" s="69"/>
      <c r="AP123" s="68"/>
      <c r="AQ123" s="69"/>
      <c r="AR123" s="68"/>
      <c r="AS123" s="69"/>
      <c r="AT123" s="68"/>
      <c r="AU123" s="69"/>
      <c r="AV123" s="68"/>
      <c r="AW123" s="69"/>
      <c r="AX123" s="68"/>
      <c r="AY123" s="69"/>
      <c r="AZ123" s="68"/>
      <c r="BA123" s="69"/>
      <c r="BB123" s="68"/>
      <c r="BC123" s="69"/>
      <c r="BD123" s="68"/>
      <c r="BE123" s="69"/>
      <c r="BF123" s="68"/>
      <c r="BG123" s="69"/>
      <c r="BH123" s="73"/>
      <c r="BI123" s="74"/>
      <c r="BJ123" s="73"/>
      <c r="BK123" s="74"/>
      <c r="BL123" s="68"/>
      <c r="BM123" s="69"/>
      <c r="BN123" s="68"/>
      <c r="BO123" s="69"/>
      <c r="BP123" s="68"/>
      <c r="BQ123" s="69"/>
      <c r="BR123" s="68"/>
      <c r="BS123" s="69"/>
      <c r="BT123" s="68"/>
      <c r="BU123" s="69"/>
      <c r="BV123" s="68"/>
      <c r="BW123" s="69"/>
    </row>
    <row r="124" spans="1:75" s="52" customFormat="1" ht="15" customHeight="1" x14ac:dyDescent="0.3">
      <c r="A124" s="18"/>
      <c r="C124" s="65">
        <v>123</v>
      </c>
      <c r="D124" s="68"/>
      <c r="E124" s="69"/>
      <c r="F124" s="68"/>
      <c r="G124" s="69"/>
      <c r="H124" s="68"/>
      <c r="I124" s="69"/>
      <c r="J124" s="68"/>
      <c r="K124" s="69"/>
      <c r="L124" s="68"/>
      <c r="M124" s="69"/>
      <c r="N124" s="68"/>
      <c r="O124" s="69"/>
      <c r="P124" s="68"/>
      <c r="Q124" s="69"/>
      <c r="R124" s="68"/>
      <c r="S124" s="69"/>
      <c r="T124" s="68"/>
      <c r="U124" s="69"/>
      <c r="V124" s="68"/>
      <c r="W124" s="69"/>
      <c r="X124" s="68"/>
      <c r="Y124" s="69"/>
      <c r="Z124" s="73"/>
      <c r="AA124" s="74"/>
      <c r="AB124" s="73"/>
      <c r="AC124" s="74"/>
      <c r="AD124" s="68"/>
      <c r="AE124" s="69"/>
      <c r="AF124" s="68"/>
      <c r="AG124" s="69"/>
      <c r="AH124" s="68"/>
      <c r="AI124" s="69"/>
      <c r="AJ124" s="68"/>
      <c r="AK124" s="69"/>
      <c r="AL124" s="68"/>
      <c r="AM124" s="69"/>
      <c r="AN124" s="68"/>
      <c r="AO124" s="69"/>
      <c r="AP124" s="68"/>
      <c r="AQ124" s="69"/>
      <c r="AR124" s="68"/>
      <c r="AS124" s="69"/>
      <c r="AT124" s="68"/>
      <c r="AU124" s="69"/>
      <c r="AV124" s="68"/>
      <c r="AW124" s="69"/>
      <c r="AX124" s="68"/>
      <c r="AY124" s="69"/>
      <c r="AZ124" s="68"/>
      <c r="BA124" s="69"/>
      <c r="BB124" s="68"/>
      <c r="BC124" s="69"/>
      <c r="BD124" s="68"/>
      <c r="BE124" s="69"/>
      <c r="BF124" s="68"/>
      <c r="BG124" s="69"/>
      <c r="BH124" s="73"/>
      <c r="BI124" s="74"/>
      <c r="BJ124" s="73"/>
      <c r="BK124" s="74"/>
      <c r="BL124" s="68"/>
      <c r="BM124" s="69"/>
      <c r="BN124" s="68"/>
      <c r="BO124" s="69"/>
      <c r="BP124" s="68"/>
      <c r="BQ124" s="69"/>
      <c r="BR124" s="68"/>
      <c r="BS124" s="69"/>
      <c r="BT124" s="68"/>
      <c r="BU124" s="69"/>
      <c r="BV124" s="68"/>
      <c r="BW124" s="69"/>
    </row>
    <row r="125" spans="1:75" s="52" customFormat="1" ht="15" customHeight="1" x14ac:dyDescent="0.3">
      <c r="A125" s="18"/>
      <c r="C125" s="65">
        <v>124</v>
      </c>
      <c r="D125" s="68"/>
      <c r="E125" s="69"/>
      <c r="F125" s="68"/>
      <c r="G125" s="69"/>
      <c r="H125" s="68"/>
      <c r="I125" s="69"/>
      <c r="J125" s="68"/>
      <c r="K125" s="69"/>
      <c r="L125" s="68"/>
      <c r="M125" s="69"/>
      <c r="N125" s="68"/>
      <c r="O125" s="69"/>
      <c r="P125" s="68"/>
      <c r="Q125" s="69"/>
      <c r="R125" s="68"/>
      <c r="S125" s="69"/>
      <c r="T125" s="68"/>
      <c r="U125" s="69"/>
      <c r="V125" s="68"/>
      <c r="W125" s="69"/>
      <c r="X125" s="68"/>
      <c r="Y125" s="69"/>
      <c r="Z125" s="73"/>
      <c r="AA125" s="74"/>
      <c r="AB125" s="73"/>
      <c r="AC125" s="74"/>
      <c r="AD125" s="68"/>
      <c r="AE125" s="69"/>
      <c r="AF125" s="68"/>
      <c r="AG125" s="69"/>
      <c r="AH125" s="68"/>
      <c r="AI125" s="69"/>
      <c r="AJ125" s="68"/>
      <c r="AK125" s="69"/>
      <c r="AL125" s="68"/>
      <c r="AM125" s="69"/>
      <c r="AN125" s="68"/>
      <c r="AO125" s="69"/>
      <c r="AP125" s="68"/>
      <c r="AQ125" s="69"/>
      <c r="AR125" s="68"/>
      <c r="AS125" s="69"/>
      <c r="AT125" s="68"/>
      <c r="AU125" s="69"/>
      <c r="AV125" s="68"/>
      <c r="AW125" s="69"/>
      <c r="AX125" s="68"/>
      <c r="AY125" s="69"/>
      <c r="AZ125" s="68"/>
      <c r="BA125" s="69"/>
      <c r="BB125" s="68"/>
      <c r="BC125" s="69"/>
      <c r="BD125" s="68"/>
      <c r="BE125" s="69"/>
      <c r="BF125" s="68"/>
      <c r="BG125" s="69"/>
      <c r="BH125" s="73"/>
      <c r="BI125" s="74"/>
      <c r="BJ125" s="73"/>
      <c r="BK125" s="74"/>
      <c r="BL125" s="68"/>
      <c r="BM125" s="69"/>
      <c r="BN125" s="68"/>
      <c r="BO125" s="69"/>
      <c r="BP125" s="68"/>
      <c r="BQ125" s="69"/>
      <c r="BR125" s="68"/>
      <c r="BS125" s="69"/>
      <c r="BT125" s="68"/>
      <c r="BU125" s="69"/>
      <c r="BV125" s="68"/>
      <c r="BW125" s="69"/>
    </row>
    <row r="126" spans="1:75" s="52" customFormat="1" ht="15" customHeight="1" x14ac:dyDescent="0.3">
      <c r="A126" s="18"/>
      <c r="C126" s="65">
        <v>125</v>
      </c>
      <c r="D126" s="68"/>
      <c r="E126" s="69"/>
      <c r="F126" s="68"/>
      <c r="G126" s="69"/>
      <c r="H126" s="68"/>
      <c r="I126" s="69"/>
      <c r="J126" s="68"/>
      <c r="K126" s="69"/>
      <c r="L126" s="68"/>
      <c r="M126" s="69"/>
      <c r="N126" s="68"/>
      <c r="O126" s="69"/>
      <c r="P126" s="68"/>
      <c r="Q126" s="69"/>
      <c r="R126" s="68"/>
      <c r="S126" s="69"/>
      <c r="T126" s="68"/>
      <c r="U126" s="69"/>
      <c r="V126" s="68"/>
      <c r="W126" s="69"/>
      <c r="X126" s="68"/>
      <c r="Y126" s="69"/>
      <c r="Z126" s="73"/>
      <c r="AA126" s="74"/>
      <c r="AB126" s="73"/>
      <c r="AC126" s="74"/>
      <c r="AD126" s="68"/>
      <c r="AE126" s="69"/>
      <c r="AF126" s="68"/>
      <c r="AG126" s="69"/>
      <c r="AH126" s="68"/>
      <c r="AI126" s="69"/>
      <c r="AJ126" s="68"/>
      <c r="AK126" s="69"/>
      <c r="AL126" s="68"/>
      <c r="AM126" s="69"/>
      <c r="AN126" s="68"/>
      <c r="AO126" s="69"/>
      <c r="AP126" s="68"/>
      <c r="AQ126" s="69"/>
      <c r="AR126" s="68"/>
      <c r="AS126" s="69"/>
      <c r="AT126" s="68"/>
      <c r="AU126" s="69"/>
      <c r="AV126" s="68"/>
      <c r="AW126" s="69"/>
      <c r="AX126" s="68"/>
      <c r="AY126" s="69"/>
      <c r="AZ126" s="68"/>
      <c r="BA126" s="69"/>
      <c r="BB126" s="68"/>
      <c r="BC126" s="69"/>
      <c r="BD126" s="68"/>
      <c r="BE126" s="69"/>
      <c r="BF126" s="68"/>
      <c r="BG126" s="69"/>
      <c r="BH126" s="73"/>
      <c r="BI126" s="74"/>
      <c r="BJ126" s="73"/>
      <c r="BK126" s="74"/>
      <c r="BL126" s="68"/>
      <c r="BM126" s="69"/>
      <c r="BN126" s="68"/>
      <c r="BO126" s="69"/>
      <c r="BP126" s="68"/>
      <c r="BQ126" s="69"/>
      <c r="BR126" s="68"/>
      <c r="BS126" s="69"/>
      <c r="BT126" s="68"/>
      <c r="BU126" s="69"/>
      <c r="BV126" s="68"/>
      <c r="BW126" s="69"/>
    </row>
    <row r="127" spans="1:75" s="52" customFormat="1" ht="15" customHeight="1" x14ac:dyDescent="0.3">
      <c r="A127" s="18"/>
      <c r="C127" s="65">
        <v>126</v>
      </c>
      <c r="D127" s="68"/>
      <c r="E127" s="69"/>
      <c r="F127" s="68"/>
      <c r="G127" s="69"/>
      <c r="H127" s="68"/>
      <c r="I127" s="69"/>
      <c r="J127" s="68"/>
      <c r="K127" s="69"/>
      <c r="L127" s="68"/>
      <c r="M127" s="69"/>
      <c r="N127" s="68"/>
      <c r="O127" s="69"/>
      <c r="P127" s="68"/>
      <c r="Q127" s="69"/>
      <c r="R127" s="68"/>
      <c r="S127" s="69"/>
      <c r="T127" s="68"/>
      <c r="U127" s="69"/>
      <c r="V127" s="68"/>
      <c r="W127" s="69"/>
      <c r="X127" s="68"/>
      <c r="Y127" s="69"/>
      <c r="Z127" s="73"/>
      <c r="AA127" s="74"/>
      <c r="AB127" s="73"/>
      <c r="AC127" s="74"/>
      <c r="AD127" s="68"/>
      <c r="AE127" s="69"/>
      <c r="AF127" s="68"/>
      <c r="AG127" s="69"/>
      <c r="AH127" s="68"/>
      <c r="AI127" s="69"/>
      <c r="AJ127" s="68"/>
      <c r="AK127" s="69"/>
      <c r="AL127" s="68"/>
      <c r="AM127" s="69"/>
      <c r="AN127" s="68"/>
      <c r="AO127" s="69"/>
      <c r="AP127" s="68"/>
      <c r="AQ127" s="69"/>
      <c r="AR127" s="68"/>
      <c r="AS127" s="69"/>
      <c r="AT127" s="68"/>
      <c r="AU127" s="69"/>
      <c r="AV127" s="68"/>
      <c r="AW127" s="69"/>
      <c r="AX127" s="68"/>
      <c r="AY127" s="69"/>
      <c r="AZ127" s="68"/>
      <c r="BA127" s="69"/>
      <c r="BB127" s="68"/>
      <c r="BC127" s="69"/>
      <c r="BD127" s="68"/>
      <c r="BE127" s="69"/>
      <c r="BF127" s="68"/>
      <c r="BG127" s="69"/>
      <c r="BH127" s="73"/>
      <c r="BI127" s="74"/>
      <c r="BJ127" s="73"/>
      <c r="BK127" s="74"/>
      <c r="BL127" s="68"/>
      <c r="BM127" s="69"/>
      <c r="BN127" s="68"/>
      <c r="BO127" s="69"/>
      <c r="BP127" s="68"/>
      <c r="BQ127" s="69"/>
      <c r="BR127" s="68"/>
      <c r="BS127" s="69"/>
      <c r="BT127" s="68"/>
      <c r="BU127" s="69"/>
      <c r="BV127" s="68"/>
      <c r="BW127" s="69"/>
    </row>
    <row r="128" spans="1:75" s="52" customFormat="1" ht="15" customHeight="1" x14ac:dyDescent="0.3">
      <c r="A128" s="18"/>
      <c r="C128" s="65">
        <v>127</v>
      </c>
      <c r="D128" s="68"/>
      <c r="E128" s="69"/>
      <c r="F128" s="68"/>
      <c r="G128" s="69"/>
      <c r="H128" s="68"/>
      <c r="I128" s="69"/>
      <c r="J128" s="68"/>
      <c r="K128" s="69"/>
      <c r="L128" s="68"/>
      <c r="M128" s="69"/>
      <c r="N128" s="68"/>
      <c r="O128" s="69"/>
      <c r="P128" s="68"/>
      <c r="Q128" s="69"/>
      <c r="R128" s="68"/>
      <c r="S128" s="69"/>
      <c r="T128" s="68"/>
      <c r="U128" s="69"/>
      <c r="V128" s="68"/>
      <c r="W128" s="69"/>
      <c r="X128" s="68"/>
      <c r="Y128" s="69"/>
      <c r="Z128" s="73"/>
      <c r="AA128" s="74"/>
      <c r="AB128" s="73"/>
      <c r="AC128" s="74"/>
      <c r="AD128" s="68"/>
      <c r="AE128" s="69"/>
      <c r="AF128" s="68"/>
      <c r="AG128" s="69"/>
      <c r="AH128" s="68"/>
      <c r="AI128" s="69"/>
      <c r="AJ128" s="68"/>
      <c r="AK128" s="69"/>
      <c r="AL128" s="68"/>
      <c r="AM128" s="69"/>
      <c r="AN128" s="68"/>
      <c r="AO128" s="69"/>
      <c r="AP128" s="68"/>
      <c r="AQ128" s="69"/>
      <c r="AR128" s="68"/>
      <c r="AS128" s="69"/>
      <c r="AT128" s="68"/>
      <c r="AU128" s="69"/>
      <c r="AV128" s="68"/>
      <c r="AW128" s="69"/>
      <c r="AX128" s="68"/>
      <c r="AY128" s="69"/>
      <c r="AZ128" s="68"/>
      <c r="BA128" s="69"/>
      <c r="BB128" s="68"/>
      <c r="BC128" s="69"/>
      <c r="BD128" s="68"/>
      <c r="BE128" s="69"/>
      <c r="BF128" s="68"/>
      <c r="BG128" s="69"/>
      <c r="BH128" s="73"/>
      <c r="BI128" s="74"/>
      <c r="BJ128" s="73"/>
      <c r="BK128" s="74"/>
      <c r="BL128" s="68"/>
      <c r="BM128" s="69"/>
      <c r="BN128" s="68"/>
      <c r="BO128" s="69"/>
      <c r="BP128" s="68"/>
      <c r="BQ128" s="69"/>
      <c r="BR128" s="68"/>
      <c r="BS128" s="69"/>
      <c r="BT128" s="68"/>
      <c r="BU128" s="69"/>
      <c r="BV128" s="68"/>
      <c r="BW128" s="69"/>
    </row>
    <row r="129" spans="1:75" s="52" customFormat="1" ht="15" customHeight="1" x14ac:dyDescent="0.3">
      <c r="A129" s="18"/>
      <c r="C129" s="65">
        <v>128</v>
      </c>
      <c r="D129" s="68"/>
      <c r="E129" s="69"/>
      <c r="F129" s="68"/>
      <c r="G129" s="69"/>
      <c r="H129" s="68"/>
      <c r="I129" s="69"/>
      <c r="J129" s="68"/>
      <c r="K129" s="69"/>
      <c r="L129" s="68"/>
      <c r="M129" s="69"/>
      <c r="N129" s="68"/>
      <c r="O129" s="69"/>
      <c r="P129" s="68"/>
      <c r="Q129" s="69"/>
      <c r="R129" s="68"/>
      <c r="S129" s="69"/>
      <c r="T129" s="68"/>
      <c r="U129" s="69"/>
      <c r="V129" s="68"/>
      <c r="W129" s="69"/>
      <c r="X129" s="68"/>
      <c r="Y129" s="69"/>
      <c r="Z129" s="73"/>
      <c r="AA129" s="74"/>
      <c r="AB129" s="73"/>
      <c r="AC129" s="74"/>
      <c r="AD129" s="68"/>
      <c r="AE129" s="69"/>
      <c r="AF129" s="68"/>
      <c r="AG129" s="69"/>
      <c r="AH129" s="68"/>
      <c r="AI129" s="69"/>
      <c r="AJ129" s="68"/>
      <c r="AK129" s="69"/>
      <c r="AL129" s="68"/>
      <c r="AM129" s="69"/>
      <c r="AN129" s="68"/>
      <c r="AO129" s="69"/>
      <c r="AP129" s="68"/>
      <c r="AQ129" s="69"/>
      <c r="AR129" s="68"/>
      <c r="AS129" s="69"/>
      <c r="AT129" s="68"/>
      <c r="AU129" s="69"/>
      <c r="AV129" s="68"/>
      <c r="AW129" s="69"/>
      <c r="AX129" s="68"/>
      <c r="AY129" s="69"/>
      <c r="AZ129" s="68"/>
      <c r="BA129" s="69"/>
      <c r="BB129" s="68"/>
      <c r="BC129" s="69"/>
      <c r="BD129" s="68"/>
      <c r="BE129" s="69"/>
      <c r="BF129" s="68"/>
      <c r="BG129" s="69"/>
      <c r="BH129" s="73"/>
      <c r="BI129" s="74"/>
      <c r="BJ129" s="73"/>
      <c r="BK129" s="74"/>
      <c r="BL129" s="68"/>
      <c r="BM129" s="69"/>
      <c r="BN129" s="68"/>
      <c r="BO129" s="69"/>
      <c r="BP129" s="68"/>
      <c r="BQ129" s="69"/>
      <c r="BR129" s="68"/>
      <c r="BS129" s="69"/>
      <c r="BT129" s="68"/>
      <c r="BU129" s="69"/>
      <c r="BV129" s="68"/>
      <c r="BW129" s="69"/>
    </row>
    <row r="130" spans="1:75" s="52" customFormat="1" ht="15" customHeight="1" x14ac:dyDescent="0.3">
      <c r="A130" s="18"/>
      <c r="C130" s="65">
        <v>129</v>
      </c>
      <c r="D130" s="68"/>
      <c r="E130" s="69"/>
      <c r="F130" s="68"/>
      <c r="G130" s="69"/>
      <c r="H130" s="68"/>
      <c r="I130" s="69"/>
      <c r="J130" s="68"/>
      <c r="K130" s="69"/>
      <c r="L130" s="68"/>
      <c r="M130" s="69"/>
      <c r="N130" s="68"/>
      <c r="O130" s="69"/>
      <c r="P130" s="68"/>
      <c r="Q130" s="69"/>
      <c r="R130" s="68"/>
      <c r="S130" s="69"/>
      <c r="T130" s="68"/>
      <c r="U130" s="69"/>
      <c r="V130" s="68"/>
      <c r="W130" s="69"/>
      <c r="X130" s="68"/>
      <c r="Y130" s="69"/>
      <c r="Z130" s="73"/>
      <c r="AA130" s="74"/>
      <c r="AB130" s="73"/>
      <c r="AC130" s="74"/>
      <c r="AD130" s="68"/>
      <c r="AE130" s="69"/>
      <c r="AF130" s="68"/>
      <c r="AG130" s="69"/>
      <c r="AH130" s="68"/>
      <c r="AI130" s="69"/>
      <c r="AJ130" s="68"/>
      <c r="AK130" s="69"/>
      <c r="AL130" s="68"/>
      <c r="AM130" s="69"/>
      <c r="AN130" s="68"/>
      <c r="AO130" s="69"/>
      <c r="AP130" s="68"/>
      <c r="AQ130" s="69"/>
      <c r="AR130" s="68"/>
      <c r="AS130" s="69"/>
      <c r="AT130" s="68"/>
      <c r="AU130" s="69"/>
      <c r="AV130" s="68"/>
      <c r="AW130" s="69"/>
      <c r="AX130" s="68"/>
      <c r="AY130" s="69"/>
      <c r="AZ130" s="68"/>
      <c r="BA130" s="69"/>
      <c r="BB130" s="68"/>
      <c r="BC130" s="69"/>
      <c r="BD130" s="68"/>
      <c r="BE130" s="69"/>
      <c r="BF130" s="68"/>
      <c r="BG130" s="69"/>
      <c r="BH130" s="73"/>
      <c r="BI130" s="74"/>
      <c r="BJ130" s="73"/>
      <c r="BK130" s="74"/>
      <c r="BL130" s="68"/>
      <c r="BM130" s="69"/>
      <c r="BN130" s="68"/>
      <c r="BO130" s="69"/>
      <c r="BP130" s="68"/>
      <c r="BQ130" s="69"/>
      <c r="BR130" s="68"/>
      <c r="BS130" s="69"/>
      <c r="BT130" s="68"/>
      <c r="BU130" s="69"/>
      <c r="BV130" s="68"/>
      <c r="BW130" s="69"/>
    </row>
    <row r="131" spans="1:75" s="52" customFormat="1" ht="15" customHeight="1" x14ac:dyDescent="0.3">
      <c r="A131" s="18"/>
      <c r="C131" s="65">
        <v>130</v>
      </c>
      <c r="D131" s="68"/>
      <c r="E131" s="69"/>
      <c r="F131" s="68"/>
      <c r="G131" s="69"/>
      <c r="H131" s="68"/>
      <c r="I131" s="69"/>
      <c r="J131" s="68"/>
      <c r="K131" s="69"/>
      <c r="L131" s="68"/>
      <c r="M131" s="69"/>
      <c r="N131" s="68"/>
      <c r="O131" s="69"/>
      <c r="P131" s="68"/>
      <c r="Q131" s="69"/>
      <c r="R131" s="68"/>
      <c r="S131" s="69"/>
      <c r="T131" s="68"/>
      <c r="U131" s="69"/>
      <c r="V131" s="68"/>
      <c r="W131" s="69"/>
      <c r="X131" s="68"/>
      <c r="Y131" s="69"/>
      <c r="Z131" s="73"/>
      <c r="AA131" s="74"/>
      <c r="AB131" s="73"/>
      <c r="AC131" s="74"/>
      <c r="AD131" s="68"/>
      <c r="AE131" s="69"/>
      <c r="AF131" s="68"/>
      <c r="AG131" s="69"/>
      <c r="AH131" s="68"/>
      <c r="AI131" s="69"/>
      <c r="AJ131" s="68"/>
      <c r="AK131" s="69"/>
      <c r="AL131" s="68"/>
      <c r="AM131" s="69"/>
      <c r="AN131" s="68"/>
      <c r="AO131" s="69"/>
      <c r="AP131" s="68"/>
      <c r="AQ131" s="69"/>
      <c r="AR131" s="68"/>
      <c r="AS131" s="69"/>
      <c r="AT131" s="68"/>
      <c r="AU131" s="69"/>
      <c r="AV131" s="68"/>
      <c r="AW131" s="69"/>
      <c r="AX131" s="68"/>
      <c r="AY131" s="69"/>
      <c r="AZ131" s="68"/>
      <c r="BA131" s="69"/>
      <c r="BB131" s="68"/>
      <c r="BC131" s="69"/>
      <c r="BD131" s="68"/>
      <c r="BE131" s="69"/>
      <c r="BF131" s="68"/>
      <c r="BG131" s="69"/>
      <c r="BH131" s="73"/>
      <c r="BI131" s="74"/>
      <c r="BJ131" s="73"/>
      <c r="BK131" s="74"/>
      <c r="BL131" s="68"/>
      <c r="BM131" s="69"/>
      <c r="BN131" s="68"/>
      <c r="BO131" s="69"/>
      <c r="BP131" s="68"/>
      <c r="BQ131" s="69"/>
      <c r="BR131" s="68"/>
      <c r="BS131" s="69"/>
      <c r="BT131" s="68"/>
      <c r="BU131" s="69"/>
      <c r="BV131" s="68"/>
      <c r="BW131" s="69"/>
    </row>
    <row r="132" spans="1:75" s="52" customFormat="1" ht="15" customHeight="1" x14ac:dyDescent="0.3">
      <c r="A132" s="18"/>
      <c r="C132" s="65">
        <v>131</v>
      </c>
      <c r="D132" s="68"/>
      <c r="E132" s="69"/>
      <c r="F132" s="68"/>
      <c r="G132" s="69"/>
      <c r="H132" s="68"/>
      <c r="I132" s="69"/>
      <c r="J132" s="68"/>
      <c r="K132" s="69"/>
      <c r="L132" s="68"/>
      <c r="M132" s="69"/>
      <c r="N132" s="68"/>
      <c r="O132" s="69"/>
      <c r="P132" s="68"/>
      <c r="Q132" s="69"/>
      <c r="R132" s="68"/>
      <c r="S132" s="69"/>
      <c r="T132" s="68"/>
      <c r="U132" s="69"/>
      <c r="V132" s="68"/>
      <c r="W132" s="69"/>
      <c r="X132" s="68"/>
      <c r="Y132" s="69"/>
      <c r="Z132" s="73"/>
      <c r="AA132" s="74"/>
      <c r="AB132" s="73"/>
      <c r="AC132" s="74"/>
      <c r="AD132" s="68"/>
      <c r="AE132" s="69"/>
      <c r="AF132" s="68"/>
      <c r="AG132" s="69"/>
      <c r="AH132" s="68"/>
      <c r="AI132" s="69"/>
      <c r="AJ132" s="68"/>
      <c r="AK132" s="69"/>
      <c r="AL132" s="68"/>
      <c r="AM132" s="69"/>
      <c r="AN132" s="68"/>
      <c r="AO132" s="69"/>
      <c r="AP132" s="68"/>
      <c r="AQ132" s="69"/>
      <c r="AR132" s="68"/>
      <c r="AS132" s="69"/>
      <c r="AT132" s="68"/>
      <c r="AU132" s="69"/>
      <c r="AV132" s="68"/>
      <c r="AW132" s="69"/>
      <c r="AX132" s="68"/>
      <c r="AY132" s="69"/>
      <c r="AZ132" s="68"/>
      <c r="BA132" s="69"/>
      <c r="BB132" s="68"/>
      <c r="BC132" s="69"/>
      <c r="BD132" s="68"/>
      <c r="BE132" s="69"/>
      <c r="BF132" s="68"/>
      <c r="BG132" s="69"/>
      <c r="BH132" s="73"/>
      <c r="BI132" s="74"/>
      <c r="BJ132" s="73"/>
      <c r="BK132" s="74"/>
      <c r="BL132" s="68"/>
      <c r="BM132" s="69"/>
      <c r="BN132" s="68"/>
      <c r="BO132" s="69"/>
      <c r="BP132" s="68"/>
      <c r="BQ132" s="69"/>
      <c r="BR132" s="68"/>
      <c r="BS132" s="69"/>
      <c r="BT132" s="68"/>
      <c r="BU132" s="69"/>
      <c r="BV132" s="68"/>
      <c r="BW132" s="69"/>
    </row>
    <row r="133" spans="1:75" s="52" customFormat="1" ht="15" customHeight="1" x14ac:dyDescent="0.3">
      <c r="A133" s="18"/>
      <c r="C133" s="65">
        <v>132</v>
      </c>
      <c r="D133" s="68"/>
      <c r="E133" s="69"/>
      <c r="F133" s="68"/>
      <c r="G133" s="69"/>
      <c r="H133" s="68"/>
      <c r="I133" s="69"/>
      <c r="J133" s="68"/>
      <c r="K133" s="69"/>
      <c r="L133" s="68"/>
      <c r="M133" s="69"/>
      <c r="N133" s="68"/>
      <c r="O133" s="69"/>
      <c r="P133" s="68"/>
      <c r="Q133" s="69"/>
      <c r="R133" s="68"/>
      <c r="S133" s="69"/>
      <c r="T133" s="68"/>
      <c r="U133" s="69"/>
      <c r="V133" s="68"/>
      <c r="W133" s="69"/>
      <c r="X133" s="68"/>
      <c r="Y133" s="69"/>
      <c r="Z133" s="73"/>
      <c r="AA133" s="74"/>
      <c r="AB133" s="73"/>
      <c r="AC133" s="74"/>
      <c r="AD133" s="68"/>
      <c r="AE133" s="69"/>
      <c r="AF133" s="68"/>
      <c r="AG133" s="69"/>
      <c r="AH133" s="68"/>
      <c r="AI133" s="69"/>
      <c r="AJ133" s="68"/>
      <c r="AK133" s="69"/>
      <c r="AL133" s="68"/>
      <c r="AM133" s="69"/>
      <c r="AN133" s="68"/>
      <c r="AO133" s="69"/>
      <c r="AP133" s="68"/>
      <c r="AQ133" s="69"/>
      <c r="AR133" s="68"/>
      <c r="AS133" s="69"/>
      <c r="AT133" s="68"/>
      <c r="AU133" s="69"/>
      <c r="AV133" s="68"/>
      <c r="AW133" s="69"/>
      <c r="AX133" s="68"/>
      <c r="AY133" s="69"/>
      <c r="AZ133" s="68"/>
      <c r="BA133" s="69"/>
      <c r="BB133" s="68"/>
      <c r="BC133" s="69"/>
      <c r="BD133" s="68"/>
      <c r="BE133" s="69"/>
      <c r="BF133" s="68"/>
      <c r="BG133" s="69"/>
      <c r="BH133" s="73"/>
      <c r="BI133" s="74"/>
      <c r="BJ133" s="73"/>
      <c r="BK133" s="74"/>
      <c r="BL133" s="68"/>
      <c r="BM133" s="69"/>
      <c r="BN133" s="68"/>
      <c r="BO133" s="69"/>
      <c r="BP133" s="68"/>
      <c r="BQ133" s="69"/>
      <c r="BR133" s="68"/>
      <c r="BS133" s="69"/>
      <c r="BT133" s="68"/>
      <c r="BU133" s="69"/>
      <c r="BV133" s="68"/>
      <c r="BW133" s="69"/>
    </row>
    <row r="134" spans="1:75" s="52" customFormat="1" ht="15" customHeight="1" x14ac:dyDescent="0.3">
      <c r="A134" s="18"/>
      <c r="C134" s="65">
        <v>133</v>
      </c>
      <c r="D134" s="68"/>
      <c r="E134" s="69"/>
      <c r="F134" s="68"/>
      <c r="G134" s="69"/>
      <c r="H134" s="68"/>
      <c r="I134" s="69"/>
      <c r="J134" s="68"/>
      <c r="K134" s="69"/>
      <c r="L134" s="68"/>
      <c r="M134" s="69"/>
      <c r="N134" s="68"/>
      <c r="O134" s="69"/>
      <c r="P134" s="68"/>
      <c r="Q134" s="69"/>
      <c r="R134" s="68"/>
      <c r="S134" s="69"/>
      <c r="T134" s="68"/>
      <c r="U134" s="69"/>
      <c r="V134" s="68"/>
      <c r="W134" s="69"/>
      <c r="X134" s="68"/>
      <c r="Y134" s="69"/>
      <c r="Z134" s="73"/>
      <c r="AA134" s="74"/>
      <c r="AB134" s="73"/>
      <c r="AC134" s="74"/>
      <c r="AD134" s="68"/>
      <c r="AE134" s="69"/>
      <c r="AF134" s="68"/>
      <c r="AG134" s="69"/>
      <c r="AH134" s="68"/>
      <c r="AI134" s="69"/>
      <c r="AJ134" s="68"/>
      <c r="AK134" s="69"/>
      <c r="AL134" s="68"/>
      <c r="AM134" s="69"/>
      <c r="AN134" s="68"/>
      <c r="AO134" s="69"/>
      <c r="AP134" s="68"/>
      <c r="AQ134" s="69"/>
      <c r="AR134" s="68"/>
      <c r="AS134" s="69"/>
      <c r="AT134" s="68"/>
      <c r="AU134" s="69"/>
      <c r="AV134" s="68"/>
      <c r="AW134" s="69"/>
      <c r="AX134" s="68"/>
      <c r="AY134" s="69"/>
      <c r="AZ134" s="68"/>
      <c r="BA134" s="69"/>
      <c r="BB134" s="68"/>
      <c r="BC134" s="69"/>
      <c r="BD134" s="68"/>
      <c r="BE134" s="69"/>
      <c r="BF134" s="68"/>
      <c r="BG134" s="69"/>
      <c r="BH134" s="73"/>
      <c r="BI134" s="74"/>
      <c r="BJ134" s="73"/>
      <c r="BK134" s="74"/>
      <c r="BL134" s="68"/>
      <c r="BM134" s="69"/>
      <c r="BN134" s="68"/>
      <c r="BO134" s="69"/>
      <c r="BP134" s="68"/>
      <c r="BQ134" s="69"/>
      <c r="BR134" s="68"/>
      <c r="BS134" s="69"/>
      <c r="BT134" s="68"/>
      <c r="BU134" s="69"/>
      <c r="BV134" s="68"/>
      <c r="BW134" s="69"/>
    </row>
    <row r="135" spans="1:75" s="52" customFormat="1" ht="15" customHeight="1" x14ac:dyDescent="0.3">
      <c r="A135" s="18"/>
      <c r="C135" s="65">
        <v>134</v>
      </c>
      <c r="D135" s="68"/>
      <c r="E135" s="69"/>
      <c r="F135" s="68"/>
      <c r="G135" s="69"/>
      <c r="H135" s="68"/>
      <c r="I135" s="69"/>
      <c r="J135" s="68"/>
      <c r="K135" s="69"/>
      <c r="L135" s="68"/>
      <c r="M135" s="69"/>
      <c r="N135" s="68"/>
      <c r="O135" s="69"/>
      <c r="P135" s="68"/>
      <c r="Q135" s="69"/>
      <c r="R135" s="68"/>
      <c r="S135" s="69"/>
      <c r="T135" s="68"/>
      <c r="U135" s="69"/>
      <c r="V135" s="68"/>
      <c r="W135" s="69"/>
      <c r="X135" s="68"/>
      <c r="Y135" s="69"/>
      <c r="Z135" s="73"/>
      <c r="AA135" s="74"/>
      <c r="AB135" s="73"/>
      <c r="AC135" s="74"/>
      <c r="AD135" s="68"/>
      <c r="AE135" s="69"/>
      <c r="AF135" s="68"/>
      <c r="AG135" s="69"/>
      <c r="AH135" s="68"/>
      <c r="AI135" s="69"/>
      <c r="AJ135" s="68"/>
      <c r="AK135" s="69"/>
      <c r="AL135" s="68"/>
      <c r="AM135" s="69"/>
      <c r="AN135" s="68"/>
      <c r="AO135" s="69"/>
      <c r="AP135" s="68"/>
      <c r="AQ135" s="69"/>
      <c r="AR135" s="68"/>
      <c r="AS135" s="69"/>
      <c r="AT135" s="68"/>
      <c r="AU135" s="69"/>
      <c r="AV135" s="68"/>
      <c r="AW135" s="69"/>
      <c r="AX135" s="68"/>
      <c r="AY135" s="69"/>
      <c r="AZ135" s="68"/>
      <c r="BA135" s="69"/>
      <c r="BB135" s="68"/>
      <c r="BC135" s="69"/>
      <c r="BD135" s="68"/>
      <c r="BE135" s="69"/>
      <c r="BF135" s="68"/>
      <c r="BG135" s="69"/>
      <c r="BH135" s="73"/>
      <c r="BI135" s="74"/>
      <c r="BJ135" s="73"/>
      <c r="BK135" s="74"/>
      <c r="BL135" s="68"/>
      <c r="BM135" s="69"/>
      <c r="BN135" s="68"/>
      <c r="BO135" s="69"/>
      <c r="BP135" s="68"/>
      <c r="BQ135" s="69"/>
      <c r="BR135" s="68"/>
      <c r="BS135" s="69"/>
      <c r="BT135" s="68"/>
      <c r="BU135" s="69"/>
      <c r="BV135" s="68"/>
      <c r="BW135" s="69"/>
    </row>
    <row r="136" spans="1:75" s="52" customFormat="1" ht="15" customHeight="1" x14ac:dyDescent="0.3">
      <c r="A136" s="18"/>
      <c r="C136" s="65">
        <v>135</v>
      </c>
      <c r="D136" s="72"/>
      <c r="E136" s="72"/>
      <c r="F136" s="68"/>
      <c r="G136" s="69"/>
      <c r="H136" s="68"/>
      <c r="I136" s="69"/>
      <c r="J136" s="68"/>
      <c r="K136" s="69"/>
      <c r="L136" s="68"/>
      <c r="M136" s="69"/>
      <c r="N136" s="68"/>
      <c r="O136" s="69"/>
      <c r="P136" s="68"/>
      <c r="Q136" s="69"/>
      <c r="R136" s="68"/>
      <c r="S136" s="69"/>
      <c r="T136" s="68"/>
      <c r="U136" s="69"/>
      <c r="V136" s="68"/>
      <c r="W136" s="69"/>
      <c r="X136" s="68"/>
      <c r="Y136" s="69"/>
      <c r="Z136" s="73"/>
      <c r="AA136" s="74"/>
      <c r="AB136" s="73"/>
      <c r="AC136" s="74"/>
      <c r="AD136" s="68"/>
      <c r="AE136" s="69"/>
      <c r="AF136" s="68"/>
      <c r="AG136" s="69"/>
      <c r="AH136" s="68"/>
      <c r="AI136" s="69"/>
      <c r="AJ136" s="68"/>
      <c r="AK136" s="69"/>
      <c r="AL136" s="68"/>
      <c r="AM136" s="69"/>
      <c r="AN136" s="68"/>
      <c r="AO136" s="69"/>
      <c r="AP136" s="68"/>
      <c r="AQ136" s="69"/>
      <c r="AR136" s="68"/>
      <c r="AS136" s="69"/>
      <c r="AT136" s="68"/>
      <c r="AU136" s="69"/>
      <c r="AV136" s="68"/>
      <c r="AW136" s="69"/>
      <c r="AX136" s="68"/>
      <c r="AY136" s="69"/>
      <c r="AZ136" s="68"/>
      <c r="BA136" s="69"/>
      <c r="BB136" s="68"/>
      <c r="BC136" s="69"/>
      <c r="BD136" s="68"/>
      <c r="BE136" s="69"/>
      <c r="BF136" s="68"/>
      <c r="BG136" s="69"/>
      <c r="BH136" s="73"/>
      <c r="BI136" s="74"/>
      <c r="BJ136" s="73"/>
      <c r="BK136" s="74"/>
      <c r="BL136" s="68"/>
      <c r="BM136" s="69"/>
      <c r="BN136" s="68"/>
      <c r="BO136" s="69"/>
      <c r="BP136" s="68"/>
      <c r="BQ136" s="69"/>
      <c r="BR136" s="68"/>
      <c r="BS136" s="69"/>
      <c r="BT136" s="68"/>
      <c r="BU136" s="69"/>
      <c r="BV136" s="68"/>
      <c r="BW136" s="69"/>
    </row>
    <row r="137" spans="1:75" s="52" customFormat="1" ht="15" customHeight="1" x14ac:dyDescent="0.3">
      <c r="A137" s="18"/>
      <c r="C137" s="65">
        <v>136</v>
      </c>
      <c r="D137" s="72"/>
      <c r="E137" s="72"/>
      <c r="F137" s="68"/>
      <c r="G137" s="69"/>
      <c r="H137" s="68"/>
      <c r="I137" s="69"/>
      <c r="J137" s="68"/>
      <c r="K137" s="69"/>
      <c r="L137" s="68"/>
      <c r="M137" s="69"/>
      <c r="N137" s="68"/>
      <c r="O137" s="69"/>
      <c r="P137" s="68"/>
      <c r="Q137" s="69"/>
      <c r="R137" s="68"/>
      <c r="S137" s="69"/>
      <c r="T137" s="68"/>
      <c r="U137" s="69"/>
      <c r="V137" s="68"/>
      <c r="W137" s="69"/>
      <c r="X137" s="68"/>
      <c r="Y137" s="69"/>
      <c r="Z137" s="73"/>
      <c r="AA137" s="74"/>
      <c r="AB137" s="73"/>
      <c r="AC137" s="74"/>
      <c r="AD137" s="68"/>
      <c r="AE137" s="69"/>
      <c r="AF137" s="68"/>
      <c r="AG137" s="69"/>
      <c r="AH137" s="68"/>
      <c r="AI137" s="69"/>
      <c r="AJ137" s="68"/>
      <c r="AK137" s="69"/>
      <c r="AL137" s="68"/>
      <c r="AM137" s="69"/>
      <c r="AN137" s="68"/>
      <c r="AO137" s="69"/>
      <c r="AP137" s="68"/>
      <c r="AQ137" s="69"/>
      <c r="AR137" s="68"/>
      <c r="AS137" s="69"/>
      <c r="AT137" s="68"/>
      <c r="AU137" s="69"/>
      <c r="AV137" s="68"/>
      <c r="AW137" s="69"/>
      <c r="AX137" s="68"/>
      <c r="AY137" s="69"/>
      <c r="AZ137" s="68"/>
      <c r="BA137" s="69"/>
      <c r="BB137" s="68"/>
      <c r="BC137" s="69"/>
      <c r="BD137" s="68"/>
      <c r="BE137" s="69"/>
      <c r="BF137" s="68"/>
      <c r="BG137" s="69"/>
      <c r="BH137" s="73"/>
      <c r="BI137" s="74"/>
      <c r="BJ137" s="73"/>
      <c r="BK137" s="74"/>
      <c r="BL137" s="68"/>
      <c r="BM137" s="69"/>
      <c r="BN137" s="68"/>
      <c r="BO137" s="69"/>
      <c r="BP137" s="68"/>
      <c r="BQ137" s="69"/>
      <c r="BR137" s="68"/>
      <c r="BS137" s="69"/>
      <c r="BT137" s="68"/>
      <c r="BU137" s="69"/>
      <c r="BV137" s="68"/>
      <c r="BW137" s="69"/>
    </row>
    <row r="138" spans="1:75" s="52" customFormat="1" ht="15" customHeight="1" x14ac:dyDescent="0.3">
      <c r="A138" s="18"/>
      <c r="C138" s="65">
        <v>137</v>
      </c>
      <c r="D138" s="72"/>
      <c r="E138" s="72"/>
      <c r="F138" s="68"/>
      <c r="G138" s="69"/>
      <c r="H138" s="68"/>
      <c r="I138" s="69"/>
      <c r="J138" s="68"/>
      <c r="K138" s="69"/>
      <c r="L138" s="68"/>
      <c r="M138" s="69"/>
      <c r="N138" s="68"/>
      <c r="O138" s="69"/>
      <c r="P138" s="68"/>
      <c r="Q138" s="69"/>
      <c r="R138" s="68"/>
      <c r="S138" s="69"/>
      <c r="T138" s="68"/>
      <c r="U138" s="69"/>
      <c r="V138" s="68"/>
      <c r="W138" s="69"/>
      <c r="X138" s="68"/>
      <c r="Y138" s="69"/>
      <c r="Z138" s="73"/>
      <c r="AA138" s="74"/>
      <c r="AB138" s="73"/>
      <c r="AC138" s="74"/>
      <c r="AD138" s="68"/>
      <c r="AE138" s="69"/>
      <c r="AF138" s="68"/>
      <c r="AG138" s="69"/>
      <c r="AH138" s="68"/>
      <c r="AI138" s="69"/>
      <c r="AJ138" s="68"/>
      <c r="AK138" s="69"/>
      <c r="AL138" s="68"/>
      <c r="AM138" s="69"/>
      <c r="AN138" s="68"/>
      <c r="AO138" s="69"/>
      <c r="AP138" s="68"/>
      <c r="AQ138" s="69"/>
      <c r="AR138" s="68"/>
      <c r="AS138" s="69"/>
      <c r="AT138" s="68"/>
      <c r="AU138" s="69"/>
      <c r="AV138" s="68"/>
      <c r="AW138" s="69"/>
      <c r="AX138" s="68"/>
      <c r="AY138" s="69"/>
      <c r="AZ138" s="68"/>
      <c r="BA138" s="69"/>
      <c r="BB138" s="68"/>
      <c r="BC138" s="69"/>
      <c r="BD138" s="68"/>
      <c r="BE138" s="69"/>
      <c r="BF138" s="68"/>
      <c r="BG138" s="69"/>
      <c r="BH138" s="73"/>
      <c r="BI138" s="74"/>
      <c r="BJ138" s="73"/>
      <c r="BK138" s="74"/>
      <c r="BL138" s="68"/>
      <c r="BM138" s="69"/>
      <c r="BN138" s="68"/>
      <c r="BO138" s="69"/>
      <c r="BP138" s="68"/>
      <c r="BQ138" s="69"/>
      <c r="BR138" s="68"/>
      <c r="BS138" s="69"/>
      <c r="BT138" s="68"/>
      <c r="BU138" s="69"/>
      <c r="BV138" s="68"/>
      <c r="BW138" s="69"/>
    </row>
    <row r="139" spans="1:75" s="52" customFormat="1" ht="15" customHeight="1" x14ac:dyDescent="0.3">
      <c r="A139" s="18"/>
      <c r="C139" s="65">
        <v>138</v>
      </c>
      <c r="D139" s="68"/>
      <c r="E139" s="69"/>
      <c r="F139" s="68"/>
      <c r="G139" s="69"/>
      <c r="H139" s="68"/>
      <c r="I139" s="69"/>
      <c r="J139" s="68"/>
      <c r="K139" s="69"/>
      <c r="L139" s="68"/>
      <c r="M139" s="69"/>
      <c r="N139" s="68"/>
      <c r="O139" s="69"/>
      <c r="P139" s="68"/>
      <c r="Q139" s="69"/>
      <c r="R139" s="68"/>
      <c r="S139" s="69"/>
      <c r="T139" s="68"/>
      <c r="U139" s="69"/>
      <c r="V139" s="68"/>
      <c r="W139" s="69"/>
      <c r="X139" s="68"/>
      <c r="Y139" s="69"/>
      <c r="Z139" s="73"/>
      <c r="AA139" s="74"/>
      <c r="AB139" s="73"/>
      <c r="AC139" s="74"/>
      <c r="AD139" s="68"/>
      <c r="AE139" s="69"/>
      <c r="AF139" s="68"/>
      <c r="AG139" s="69"/>
      <c r="AH139" s="68"/>
      <c r="AI139" s="69"/>
      <c r="AJ139" s="68"/>
      <c r="AK139" s="69"/>
      <c r="AL139" s="68"/>
      <c r="AM139" s="69"/>
      <c r="AN139" s="68"/>
      <c r="AO139" s="69"/>
      <c r="AP139" s="68"/>
      <c r="AQ139" s="69"/>
      <c r="AR139" s="68"/>
      <c r="AS139" s="69"/>
      <c r="AT139" s="68"/>
      <c r="AU139" s="69"/>
      <c r="AV139" s="68"/>
      <c r="AW139" s="69"/>
      <c r="AX139" s="68"/>
      <c r="AY139" s="69"/>
      <c r="AZ139" s="68"/>
      <c r="BA139" s="69"/>
      <c r="BB139" s="68"/>
      <c r="BC139" s="69"/>
      <c r="BD139" s="68"/>
      <c r="BE139" s="69"/>
      <c r="BF139" s="68"/>
      <c r="BG139" s="69"/>
      <c r="BH139" s="73"/>
      <c r="BI139" s="74"/>
      <c r="BJ139" s="73"/>
      <c r="BK139" s="74"/>
      <c r="BL139" s="68"/>
      <c r="BM139" s="69"/>
      <c r="BN139" s="68"/>
      <c r="BO139" s="69"/>
      <c r="BP139" s="68"/>
      <c r="BQ139" s="69"/>
      <c r="BR139" s="68"/>
      <c r="BS139" s="69"/>
      <c r="BT139" s="68"/>
      <c r="BU139" s="69"/>
      <c r="BV139" s="68"/>
      <c r="BW139" s="69"/>
    </row>
    <row r="140" spans="1:75" s="52" customFormat="1" ht="15" customHeight="1" x14ac:dyDescent="0.3">
      <c r="A140" s="18"/>
      <c r="C140" s="65">
        <v>139</v>
      </c>
      <c r="D140" s="68"/>
      <c r="E140" s="69"/>
      <c r="F140" s="68"/>
      <c r="G140" s="69"/>
      <c r="H140" s="68"/>
      <c r="I140" s="69"/>
      <c r="J140" s="68"/>
      <c r="K140" s="69"/>
      <c r="L140" s="68"/>
      <c r="M140" s="69"/>
      <c r="N140" s="68"/>
      <c r="O140" s="69"/>
      <c r="P140" s="68"/>
      <c r="Q140" s="69"/>
      <c r="R140" s="68"/>
      <c r="S140" s="69"/>
      <c r="T140" s="68"/>
      <c r="U140" s="69"/>
      <c r="V140" s="68"/>
      <c r="W140" s="69"/>
      <c r="X140" s="68"/>
      <c r="Y140" s="69"/>
      <c r="Z140" s="73"/>
      <c r="AA140" s="74"/>
      <c r="AB140" s="73"/>
      <c r="AC140" s="74"/>
      <c r="AD140" s="68"/>
      <c r="AE140" s="69"/>
      <c r="AF140" s="68"/>
      <c r="AG140" s="69"/>
      <c r="AH140" s="68"/>
      <c r="AI140" s="69"/>
      <c r="AJ140" s="68"/>
      <c r="AK140" s="69"/>
      <c r="AL140" s="68"/>
      <c r="AM140" s="69"/>
      <c r="AN140" s="68"/>
      <c r="AO140" s="69"/>
      <c r="AP140" s="68"/>
      <c r="AQ140" s="69"/>
      <c r="AR140" s="68"/>
      <c r="AS140" s="69"/>
      <c r="AT140" s="68"/>
      <c r="AU140" s="69"/>
      <c r="AV140" s="68"/>
      <c r="AW140" s="69"/>
      <c r="AX140" s="68"/>
      <c r="AY140" s="69"/>
      <c r="AZ140" s="68"/>
      <c r="BA140" s="69"/>
      <c r="BB140" s="68"/>
      <c r="BC140" s="69"/>
      <c r="BD140" s="68"/>
      <c r="BE140" s="69"/>
      <c r="BF140" s="68"/>
      <c r="BG140" s="69"/>
      <c r="BH140" s="73"/>
      <c r="BI140" s="74"/>
      <c r="BJ140" s="73"/>
      <c r="BK140" s="74"/>
      <c r="BL140" s="68"/>
      <c r="BM140" s="69"/>
      <c r="BN140" s="68"/>
      <c r="BO140" s="69"/>
      <c r="BP140" s="68"/>
      <c r="BQ140" s="69"/>
      <c r="BR140" s="68"/>
      <c r="BS140" s="69"/>
      <c r="BT140" s="68"/>
      <c r="BU140" s="69"/>
      <c r="BV140" s="68"/>
      <c r="BW140" s="69"/>
    </row>
    <row r="141" spans="1:75" s="52" customFormat="1" ht="15" customHeight="1" x14ac:dyDescent="0.3">
      <c r="A141" s="18"/>
      <c r="C141" s="65">
        <v>140</v>
      </c>
      <c r="D141" s="68"/>
      <c r="E141" s="69"/>
      <c r="F141" s="68"/>
      <c r="G141" s="69"/>
      <c r="H141" s="68"/>
      <c r="I141" s="69"/>
      <c r="J141" s="68"/>
      <c r="K141" s="69"/>
      <c r="L141" s="68"/>
      <c r="M141" s="69"/>
      <c r="N141" s="68"/>
      <c r="O141" s="69"/>
      <c r="P141" s="68"/>
      <c r="Q141" s="69"/>
      <c r="R141" s="68"/>
      <c r="S141" s="69"/>
      <c r="T141" s="68"/>
      <c r="U141" s="69"/>
      <c r="V141" s="68"/>
      <c r="W141" s="69"/>
      <c r="X141" s="68"/>
      <c r="Y141" s="69"/>
      <c r="Z141" s="73"/>
      <c r="AA141" s="74"/>
      <c r="AB141" s="73"/>
      <c r="AC141" s="74"/>
      <c r="AD141" s="68"/>
      <c r="AE141" s="69"/>
      <c r="AF141" s="68"/>
      <c r="AG141" s="69"/>
      <c r="AH141" s="68"/>
      <c r="AI141" s="69"/>
      <c r="AJ141" s="68"/>
      <c r="AK141" s="69"/>
      <c r="AL141" s="68"/>
      <c r="AM141" s="69"/>
      <c r="AN141" s="68"/>
      <c r="AO141" s="69"/>
      <c r="AP141" s="68"/>
      <c r="AQ141" s="69"/>
      <c r="AR141" s="68"/>
      <c r="AS141" s="69"/>
      <c r="AT141" s="68"/>
      <c r="AU141" s="69"/>
      <c r="AV141" s="68"/>
      <c r="AW141" s="69"/>
      <c r="AX141" s="68"/>
      <c r="AY141" s="69"/>
      <c r="AZ141" s="68"/>
      <c r="BA141" s="69"/>
      <c r="BB141" s="68"/>
      <c r="BC141" s="69"/>
      <c r="BD141" s="68"/>
      <c r="BE141" s="69"/>
      <c r="BF141" s="68"/>
      <c r="BG141" s="69"/>
      <c r="BH141" s="73"/>
      <c r="BI141" s="74"/>
      <c r="BJ141" s="73"/>
      <c r="BK141" s="74"/>
      <c r="BL141" s="68"/>
      <c r="BM141" s="69"/>
      <c r="BN141" s="68"/>
      <c r="BO141" s="69"/>
      <c r="BP141" s="68"/>
      <c r="BQ141" s="69"/>
      <c r="BR141" s="68"/>
      <c r="BS141" s="69"/>
      <c r="BT141" s="68"/>
      <c r="BU141" s="69"/>
      <c r="BV141" s="68"/>
      <c r="BW141" s="69"/>
    </row>
    <row r="142" spans="1:75" s="52" customFormat="1" ht="15" customHeight="1" x14ac:dyDescent="0.3">
      <c r="A142" s="18"/>
      <c r="C142" s="65">
        <v>141</v>
      </c>
      <c r="D142" s="68"/>
      <c r="E142" s="69"/>
      <c r="F142" s="68"/>
      <c r="G142" s="69"/>
      <c r="H142" s="68"/>
      <c r="I142" s="69"/>
      <c r="J142" s="68"/>
      <c r="K142" s="69"/>
      <c r="L142" s="68"/>
      <c r="M142" s="69"/>
      <c r="N142" s="68"/>
      <c r="O142" s="69"/>
      <c r="P142" s="68"/>
      <c r="Q142" s="69"/>
      <c r="R142" s="68"/>
      <c r="S142" s="69"/>
      <c r="T142" s="68"/>
      <c r="U142" s="69"/>
      <c r="V142" s="68"/>
      <c r="W142" s="69"/>
      <c r="X142" s="68"/>
      <c r="Y142" s="69"/>
      <c r="Z142" s="73"/>
      <c r="AA142" s="74"/>
      <c r="AB142" s="73"/>
      <c r="AC142" s="74"/>
      <c r="AD142" s="68"/>
      <c r="AE142" s="69"/>
      <c r="AF142" s="68"/>
      <c r="AG142" s="69"/>
      <c r="AH142" s="68"/>
      <c r="AI142" s="69"/>
      <c r="AJ142" s="68"/>
      <c r="AK142" s="69"/>
      <c r="AL142" s="68"/>
      <c r="AM142" s="69"/>
      <c r="AN142" s="68"/>
      <c r="AO142" s="69"/>
      <c r="AP142" s="68"/>
      <c r="AQ142" s="69"/>
      <c r="AR142" s="68"/>
      <c r="AS142" s="69"/>
      <c r="AT142" s="68"/>
      <c r="AU142" s="69"/>
      <c r="AV142" s="68"/>
      <c r="AW142" s="69"/>
      <c r="AX142" s="68"/>
      <c r="AY142" s="69"/>
      <c r="AZ142" s="68"/>
      <c r="BA142" s="69"/>
      <c r="BB142" s="68"/>
      <c r="BC142" s="69"/>
      <c r="BD142" s="68"/>
      <c r="BE142" s="69"/>
      <c r="BF142" s="68"/>
      <c r="BG142" s="69"/>
      <c r="BH142" s="73"/>
      <c r="BI142" s="74"/>
      <c r="BJ142" s="73"/>
      <c r="BK142" s="74"/>
      <c r="BL142" s="68"/>
      <c r="BM142" s="69"/>
      <c r="BN142" s="68"/>
      <c r="BO142" s="69"/>
      <c r="BP142" s="68"/>
      <c r="BQ142" s="69"/>
      <c r="BR142" s="68"/>
      <c r="BS142" s="69"/>
      <c r="BT142" s="68"/>
      <c r="BU142" s="69"/>
      <c r="BV142" s="68"/>
      <c r="BW142" s="69"/>
    </row>
    <row r="143" spans="1:75" s="52" customFormat="1" ht="15" customHeight="1" x14ac:dyDescent="0.3">
      <c r="A143" s="18"/>
      <c r="C143" s="65">
        <v>142</v>
      </c>
      <c r="D143" s="68"/>
      <c r="E143" s="69"/>
      <c r="F143" s="68"/>
      <c r="G143" s="69"/>
      <c r="H143" s="68"/>
      <c r="I143" s="69"/>
      <c r="J143" s="68"/>
      <c r="K143" s="69"/>
      <c r="L143" s="68"/>
      <c r="M143" s="69"/>
      <c r="N143" s="68"/>
      <c r="O143" s="69"/>
      <c r="P143" s="68"/>
      <c r="Q143" s="69"/>
      <c r="R143" s="68"/>
      <c r="S143" s="69"/>
      <c r="T143" s="68"/>
      <c r="U143" s="69"/>
      <c r="V143" s="68"/>
      <c r="W143" s="69"/>
      <c r="X143" s="68"/>
      <c r="Y143" s="69"/>
      <c r="Z143" s="73"/>
      <c r="AA143" s="74"/>
      <c r="AB143" s="73"/>
      <c r="AC143" s="74"/>
      <c r="AD143" s="68"/>
      <c r="AE143" s="69"/>
      <c r="AF143" s="68"/>
      <c r="AG143" s="69"/>
      <c r="AH143" s="68"/>
      <c r="AI143" s="69"/>
      <c r="AJ143" s="68"/>
      <c r="AK143" s="69"/>
      <c r="AL143" s="68"/>
      <c r="AM143" s="69"/>
      <c r="AN143" s="68"/>
      <c r="AO143" s="69"/>
      <c r="AP143" s="68"/>
      <c r="AQ143" s="69"/>
      <c r="AR143" s="68"/>
      <c r="AS143" s="69"/>
      <c r="AT143" s="68"/>
      <c r="AU143" s="69"/>
      <c r="AV143" s="68"/>
      <c r="AW143" s="69"/>
      <c r="AX143" s="68"/>
      <c r="AY143" s="69"/>
      <c r="AZ143" s="68"/>
      <c r="BA143" s="69"/>
      <c r="BB143" s="68"/>
      <c r="BC143" s="69"/>
      <c r="BD143" s="68"/>
      <c r="BE143" s="69"/>
      <c r="BF143" s="68"/>
      <c r="BG143" s="69"/>
      <c r="BH143" s="73"/>
      <c r="BI143" s="74"/>
      <c r="BJ143" s="73"/>
      <c r="BK143" s="74"/>
      <c r="BL143" s="68"/>
      <c r="BM143" s="69"/>
      <c r="BN143" s="68"/>
      <c r="BO143" s="69"/>
      <c r="BP143" s="68"/>
      <c r="BQ143" s="69"/>
      <c r="BR143" s="68"/>
      <c r="BS143" s="69"/>
      <c r="BT143" s="68"/>
      <c r="BU143" s="69"/>
      <c r="BV143" s="68"/>
      <c r="BW143" s="69"/>
    </row>
    <row r="144" spans="1:75" s="52" customFormat="1" ht="15" customHeight="1" x14ac:dyDescent="0.3">
      <c r="A144" s="18"/>
      <c r="C144" s="65">
        <v>143</v>
      </c>
      <c r="D144" s="68"/>
      <c r="E144" s="69"/>
      <c r="F144" s="68"/>
      <c r="G144" s="69"/>
      <c r="H144" s="68"/>
      <c r="I144" s="69"/>
      <c r="J144" s="68"/>
      <c r="K144" s="69"/>
      <c r="L144" s="68"/>
      <c r="M144" s="69"/>
      <c r="N144" s="68"/>
      <c r="O144" s="69"/>
      <c r="P144" s="68"/>
      <c r="Q144" s="69"/>
      <c r="R144" s="68"/>
      <c r="S144" s="69"/>
      <c r="T144" s="68"/>
      <c r="U144" s="69"/>
      <c r="V144" s="68"/>
      <c r="W144" s="69"/>
      <c r="X144" s="68"/>
      <c r="Y144" s="69"/>
      <c r="Z144" s="73"/>
      <c r="AA144" s="74"/>
      <c r="AB144" s="73"/>
      <c r="AC144" s="74"/>
      <c r="AD144" s="68"/>
      <c r="AE144" s="69"/>
      <c r="AF144" s="68"/>
      <c r="AG144" s="69"/>
      <c r="AH144" s="68"/>
      <c r="AI144" s="69"/>
      <c r="AJ144" s="68"/>
      <c r="AK144" s="69"/>
      <c r="AL144" s="68"/>
      <c r="AM144" s="69"/>
      <c r="AN144" s="68"/>
      <c r="AO144" s="69"/>
      <c r="AP144" s="68"/>
      <c r="AQ144" s="69"/>
      <c r="AR144" s="68"/>
      <c r="AS144" s="69"/>
      <c r="AT144" s="68"/>
      <c r="AU144" s="69"/>
      <c r="AV144" s="68"/>
      <c r="AW144" s="69"/>
      <c r="AX144" s="68"/>
      <c r="AY144" s="69"/>
      <c r="AZ144" s="68"/>
      <c r="BA144" s="69"/>
      <c r="BB144" s="68"/>
      <c r="BC144" s="69"/>
      <c r="BD144" s="68"/>
      <c r="BE144" s="69"/>
      <c r="BF144" s="68"/>
      <c r="BG144" s="69"/>
      <c r="BH144" s="73"/>
      <c r="BI144" s="74"/>
      <c r="BJ144" s="73"/>
      <c r="BK144" s="74"/>
      <c r="BL144" s="68"/>
      <c r="BM144" s="69"/>
      <c r="BN144" s="68"/>
      <c r="BO144" s="69"/>
      <c r="BP144" s="68"/>
      <c r="BQ144" s="69"/>
      <c r="BR144" s="68"/>
      <c r="BS144" s="69"/>
      <c r="BT144" s="68"/>
      <c r="BU144" s="69"/>
      <c r="BV144" s="68"/>
      <c r="BW144" s="69"/>
    </row>
    <row r="145" spans="1:75" s="52" customFormat="1" ht="15" customHeight="1" x14ac:dyDescent="0.3">
      <c r="A145" s="18"/>
      <c r="C145" s="65">
        <v>144</v>
      </c>
      <c r="D145" s="68"/>
      <c r="E145" s="69"/>
      <c r="F145" s="68"/>
      <c r="G145" s="69"/>
      <c r="H145" s="68"/>
      <c r="I145" s="69"/>
      <c r="J145" s="68"/>
      <c r="K145" s="69"/>
      <c r="L145" s="68"/>
      <c r="M145" s="69"/>
      <c r="N145" s="68"/>
      <c r="O145" s="69"/>
      <c r="P145" s="68"/>
      <c r="Q145" s="69"/>
      <c r="R145" s="68"/>
      <c r="S145" s="69"/>
      <c r="T145" s="68"/>
      <c r="U145" s="69"/>
      <c r="V145" s="68"/>
      <c r="W145" s="69"/>
      <c r="X145" s="68"/>
      <c r="Y145" s="69"/>
      <c r="Z145" s="73"/>
      <c r="AA145" s="74"/>
      <c r="AB145" s="73"/>
      <c r="AC145" s="74"/>
      <c r="AD145" s="68"/>
      <c r="AE145" s="69"/>
      <c r="AF145" s="68"/>
      <c r="AG145" s="69"/>
      <c r="AH145" s="68"/>
      <c r="AI145" s="69"/>
      <c r="AJ145" s="68"/>
      <c r="AK145" s="69"/>
      <c r="AL145" s="68"/>
      <c r="AM145" s="69"/>
      <c r="AN145" s="68"/>
      <c r="AO145" s="69"/>
      <c r="AP145" s="68"/>
      <c r="AQ145" s="69"/>
      <c r="AR145" s="68"/>
      <c r="AS145" s="69"/>
      <c r="AT145" s="68"/>
      <c r="AU145" s="69"/>
      <c r="AV145" s="68"/>
      <c r="AW145" s="69"/>
      <c r="AX145" s="68"/>
      <c r="AY145" s="69"/>
      <c r="AZ145" s="68"/>
      <c r="BA145" s="69"/>
      <c r="BB145" s="68"/>
      <c r="BC145" s="69"/>
      <c r="BD145" s="68"/>
      <c r="BE145" s="69"/>
      <c r="BF145" s="68"/>
      <c r="BG145" s="69"/>
      <c r="BH145" s="73"/>
      <c r="BI145" s="74"/>
      <c r="BJ145" s="73"/>
      <c r="BK145" s="74"/>
      <c r="BL145" s="68"/>
      <c r="BM145" s="69"/>
      <c r="BN145" s="68"/>
      <c r="BO145" s="69"/>
      <c r="BP145" s="68"/>
      <c r="BQ145" s="69"/>
      <c r="BR145" s="68"/>
      <c r="BS145" s="69"/>
      <c r="BT145" s="68"/>
      <c r="BU145" s="69"/>
      <c r="BV145" s="68"/>
      <c r="BW145" s="69"/>
    </row>
    <row r="146" spans="1:75" s="52" customFormat="1" ht="15" customHeight="1" x14ac:dyDescent="0.3">
      <c r="A146" s="18"/>
      <c r="C146" s="65">
        <v>145</v>
      </c>
      <c r="D146" s="68"/>
      <c r="E146" s="69"/>
      <c r="F146" s="68"/>
      <c r="G146" s="69"/>
      <c r="H146" s="68"/>
      <c r="I146" s="69"/>
      <c r="J146" s="68"/>
      <c r="K146" s="69"/>
      <c r="L146" s="68"/>
      <c r="M146" s="69"/>
      <c r="N146" s="68"/>
      <c r="O146" s="69"/>
      <c r="P146" s="68"/>
      <c r="Q146" s="69"/>
      <c r="R146" s="68"/>
      <c r="S146" s="69"/>
      <c r="T146" s="68"/>
      <c r="U146" s="69"/>
      <c r="V146" s="68"/>
      <c r="W146" s="69"/>
      <c r="X146" s="68"/>
      <c r="Y146" s="69"/>
      <c r="Z146" s="73"/>
      <c r="AA146" s="74"/>
      <c r="AB146" s="73"/>
      <c r="AC146" s="74"/>
      <c r="AD146" s="68"/>
      <c r="AE146" s="69"/>
      <c r="AF146" s="68"/>
      <c r="AG146" s="69"/>
      <c r="AH146" s="68"/>
      <c r="AI146" s="69"/>
      <c r="AJ146" s="68"/>
      <c r="AK146" s="69"/>
      <c r="AL146" s="68"/>
      <c r="AM146" s="69"/>
      <c r="AN146" s="68"/>
      <c r="AO146" s="69"/>
      <c r="AP146" s="68"/>
      <c r="AQ146" s="69"/>
      <c r="AR146" s="68"/>
      <c r="AS146" s="69"/>
      <c r="AT146" s="68"/>
      <c r="AU146" s="69"/>
      <c r="AV146" s="68"/>
      <c r="AW146" s="69"/>
      <c r="AX146" s="68"/>
      <c r="AY146" s="69"/>
      <c r="AZ146" s="68"/>
      <c r="BA146" s="69"/>
      <c r="BB146" s="68"/>
      <c r="BC146" s="69"/>
      <c r="BD146" s="68"/>
      <c r="BE146" s="69"/>
      <c r="BF146" s="68"/>
      <c r="BG146" s="69"/>
      <c r="BH146" s="73"/>
      <c r="BI146" s="74"/>
      <c r="BJ146" s="73"/>
      <c r="BK146" s="74"/>
      <c r="BL146" s="68"/>
      <c r="BM146" s="69"/>
      <c r="BN146" s="68"/>
      <c r="BO146" s="69"/>
      <c r="BP146" s="68"/>
      <c r="BQ146" s="69"/>
      <c r="BR146" s="68"/>
      <c r="BS146" s="69"/>
      <c r="BT146" s="68"/>
      <c r="BU146" s="69"/>
      <c r="BV146" s="68"/>
      <c r="BW146" s="69"/>
    </row>
    <row r="147" spans="1:75" s="52" customFormat="1" ht="15" customHeight="1" x14ac:dyDescent="0.3">
      <c r="A147" s="18"/>
      <c r="C147" s="65">
        <v>146</v>
      </c>
      <c r="D147" s="68"/>
      <c r="E147" s="69"/>
      <c r="F147" s="68"/>
      <c r="G147" s="69"/>
      <c r="H147" s="68"/>
      <c r="I147" s="69"/>
      <c r="J147" s="68"/>
      <c r="K147" s="69"/>
      <c r="L147" s="68"/>
      <c r="M147" s="69"/>
      <c r="N147" s="68"/>
      <c r="O147" s="69"/>
      <c r="P147" s="68"/>
      <c r="Q147" s="69"/>
      <c r="R147" s="68"/>
      <c r="S147" s="69"/>
      <c r="T147" s="68"/>
      <c r="U147" s="69"/>
      <c r="V147" s="68"/>
      <c r="W147" s="69"/>
      <c r="X147" s="68"/>
      <c r="Y147" s="69"/>
      <c r="Z147" s="73"/>
      <c r="AA147" s="74"/>
      <c r="AB147" s="73"/>
      <c r="AC147" s="74"/>
      <c r="AD147" s="68"/>
      <c r="AE147" s="69"/>
      <c r="AF147" s="68"/>
      <c r="AG147" s="69"/>
      <c r="AH147" s="68"/>
      <c r="AI147" s="69"/>
      <c r="AJ147" s="68"/>
      <c r="AK147" s="69"/>
      <c r="AL147" s="68"/>
      <c r="AM147" s="69"/>
      <c r="AN147" s="68"/>
      <c r="AO147" s="69"/>
      <c r="AP147" s="68"/>
      <c r="AQ147" s="69"/>
      <c r="AR147" s="68"/>
      <c r="AS147" s="69"/>
      <c r="AT147" s="68"/>
      <c r="AU147" s="69"/>
      <c r="AV147" s="68"/>
      <c r="AW147" s="69"/>
      <c r="AX147" s="68"/>
      <c r="AY147" s="69"/>
      <c r="AZ147" s="68"/>
      <c r="BA147" s="69"/>
      <c r="BB147" s="68"/>
      <c r="BC147" s="69"/>
      <c r="BD147" s="68"/>
      <c r="BE147" s="69"/>
      <c r="BF147" s="68"/>
      <c r="BG147" s="69"/>
      <c r="BH147" s="73"/>
      <c r="BI147" s="74"/>
      <c r="BJ147" s="73"/>
      <c r="BK147" s="74"/>
      <c r="BL147" s="68"/>
      <c r="BM147" s="69"/>
      <c r="BN147" s="68"/>
      <c r="BO147" s="69"/>
      <c r="BP147" s="68"/>
      <c r="BQ147" s="69"/>
      <c r="BR147" s="68"/>
      <c r="BS147" s="69"/>
      <c r="BT147" s="68"/>
      <c r="BU147" s="69"/>
      <c r="BV147" s="68"/>
      <c r="BW147" s="69"/>
    </row>
    <row r="148" spans="1:75" s="52" customFormat="1" ht="15" customHeight="1" x14ac:dyDescent="0.3">
      <c r="A148" s="18"/>
      <c r="C148" s="65">
        <v>147</v>
      </c>
      <c r="D148" s="68"/>
      <c r="E148" s="69"/>
      <c r="F148" s="68"/>
      <c r="G148" s="69"/>
      <c r="H148" s="68"/>
      <c r="I148" s="69"/>
      <c r="J148" s="68"/>
      <c r="K148" s="69"/>
      <c r="L148" s="68"/>
      <c r="M148" s="69"/>
      <c r="N148" s="68"/>
      <c r="O148" s="69"/>
      <c r="P148" s="68"/>
      <c r="Q148" s="69"/>
      <c r="R148" s="68"/>
      <c r="S148" s="69"/>
      <c r="T148" s="68"/>
      <c r="U148" s="69"/>
      <c r="V148" s="68"/>
      <c r="W148" s="69"/>
      <c r="X148" s="68"/>
      <c r="Y148" s="69"/>
      <c r="Z148" s="73"/>
      <c r="AA148" s="74"/>
      <c r="AB148" s="73"/>
      <c r="AC148" s="74"/>
      <c r="AD148" s="68"/>
      <c r="AE148" s="69"/>
      <c r="AF148" s="68"/>
      <c r="AG148" s="69"/>
      <c r="AH148" s="68"/>
      <c r="AI148" s="69"/>
      <c r="AJ148" s="68"/>
      <c r="AK148" s="69"/>
      <c r="AL148" s="68"/>
      <c r="AM148" s="69"/>
      <c r="AN148" s="68"/>
      <c r="AO148" s="69"/>
      <c r="AP148" s="68"/>
      <c r="AQ148" s="69"/>
      <c r="AR148" s="68"/>
      <c r="AS148" s="69"/>
      <c r="AT148" s="68"/>
      <c r="AU148" s="69"/>
      <c r="AV148" s="68"/>
      <c r="AW148" s="69"/>
      <c r="AX148" s="68"/>
      <c r="AY148" s="69"/>
      <c r="AZ148" s="68"/>
      <c r="BA148" s="69"/>
      <c r="BB148" s="68"/>
      <c r="BC148" s="69"/>
      <c r="BD148" s="68"/>
      <c r="BE148" s="69"/>
      <c r="BF148" s="68"/>
      <c r="BG148" s="69"/>
      <c r="BH148" s="73"/>
      <c r="BI148" s="74"/>
      <c r="BJ148" s="73"/>
      <c r="BK148" s="74"/>
      <c r="BL148" s="68"/>
      <c r="BM148" s="69"/>
      <c r="BN148" s="68"/>
      <c r="BO148" s="69"/>
      <c r="BP148" s="68"/>
      <c r="BQ148" s="69"/>
      <c r="BR148" s="68"/>
      <c r="BS148" s="69"/>
      <c r="BT148" s="68"/>
      <c r="BU148" s="69"/>
      <c r="BV148" s="68"/>
      <c r="BW148" s="69"/>
    </row>
    <row r="149" spans="1:75" s="52" customFormat="1" ht="15" customHeight="1" x14ac:dyDescent="0.3">
      <c r="A149" s="18"/>
      <c r="C149" s="65">
        <v>148</v>
      </c>
      <c r="D149" s="68"/>
      <c r="E149" s="69"/>
      <c r="F149" s="68"/>
      <c r="G149" s="69"/>
      <c r="H149" s="68"/>
      <c r="I149" s="69"/>
      <c r="J149" s="68"/>
      <c r="K149" s="69"/>
      <c r="L149" s="68"/>
      <c r="M149" s="69"/>
      <c r="N149" s="68"/>
      <c r="O149" s="69"/>
      <c r="P149" s="68"/>
      <c r="Q149" s="69"/>
      <c r="R149" s="68"/>
      <c r="S149" s="69"/>
      <c r="T149" s="68"/>
      <c r="U149" s="69"/>
      <c r="V149" s="68"/>
      <c r="W149" s="69"/>
      <c r="X149" s="68"/>
      <c r="Y149" s="69"/>
      <c r="Z149" s="73"/>
      <c r="AA149" s="74"/>
      <c r="AB149" s="73"/>
      <c r="AC149" s="74"/>
      <c r="AD149" s="68"/>
      <c r="AE149" s="69"/>
      <c r="AF149" s="68"/>
      <c r="AG149" s="69"/>
      <c r="AH149" s="68"/>
      <c r="AI149" s="69"/>
      <c r="AJ149" s="68"/>
      <c r="AK149" s="69"/>
      <c r="AL149" s="68"/>
      <c r="AM149" s="69"/>
      <c r="AN149" s="68"/>
      <c r="AO149" s="69"/>
      <c r="AP149" s="68"/>
      <c r="AQ149" s="69"/>
      <c r="AR149" s="68"/>
      <c r="AS149" s="69"/>
      <c r="AT149" s="68"/>
      <c r="AU149" s="69"/>
      <c r="AV149" s="68"/>
      <c r="AW149" s="69"/>
      <c r="AX149" s="68"/>
      <c r="AY149" s="69"/>
      <c r="AZ149" s="68"/>
      <c r="BA149" s="69"/>
      <c r="BB149" s="68"/>
      <c r="BC149" s="69"/>
      <c r="BD149" s="68"/>
      <c r="BE149" s="69"/>
      <c r="BF149" s="68"/>
      <c r="BG149" s="69"/>
      <c r="BH149" s="73"/>
      <c r="BI149" s="74"/>
      <c r="BJ149" s="73"/>
      <c r="BK149" s="74"/>
      <c r="BL149" s="68"/>
      <c r="BM149" s="69"/>
      <c r="BN149" s="68"/>
      <c r="BO149" s="69"/>
      <c r="BP149" s="68"/>
      <c r="BQ149" s="69"/>
      <c r="BR149" s="68"/>
      <c r="BS149" s="69"/>
      <c r="BT149" s="68"/>
      <c r="BU149" s="69"/>
      <c r="BV149" s="68"/>
      <c r="BW149" s="69"/>
    </row>
    <row r="150" spans="1:75" s="52" customFormat="1" ht="15" customHeight="1" x14ac:dyDescent="0.3">
      <c r="A150" s="18"/>
      <c r="C150" s="65">
        <v>149</v>
      </c>
      <c r="D150" s="68"/>
      <c r="E150" s="69"/>
      <c r="F150" s="68"/>
      <c r="G150" s="69"/>
      <c r="H150" s="68"/>
      <c r="I150" s="69"/>
      <c r="J150" s="68"/>
      <c r="K150" s="69"/>
      <c r="L150" s="68"/>
      <c r="M150" s="69"/>
      <c r="N150" s="68"/>
      <c r="O150" s="69"/>
      <c r="P150" s="68"/>
      <c r="Q150" s="69"/>
      <c r="R150" s="68"/>
      <c r="S150" s="69"/>
      <c r="T150" s="68"/>
      <c r="U150" s="69"/>
      <c r="V150" s="68"/>
      <c r="W150" s="69"/>
      <c r="X150" s="68"/>
      <c r="Y150" s="69"/>
      <c r="Z150" s="73"/>
      <c r="AA150" s="74"/>
      <c r="AB150" s="73"/>
      <c r="AC150" s="74"/>
      <c r="AD150" s="68"/>
      <c r="AE150" s="69"/>
      <c r="AF150" s="68"/>
      <c r="AG150" s="69"/>
      <c r="AH150" s="68"/>
      <c r="AI150" s="69"/>
      <c r="AJ150" s="68"/>
      <c r="AK150" s="69"/>
      <c r="AL150" s="68"/>
      <c r="AM150" s="69"/>
      <c r="AN150" s="68"/>
      <c r="AO150" s="69"/>
      <c r="AP150" s="68"/>
      <c r="AQ150" s="69"/>
      <c r="AR150" s="68"/>
      <c r="AS150" s="69"/>
      <c r="AT150" s="68"/>
      <c r="AU150" s="69"/>
      <c r="AV150" s="68"/>
      <c r="AW150" s="69"/>
      <c r="AX150" s="68"/>
      <c r="AY150" s="69"/>
      <c r="AZ150" s="68"/>
      <c r="BA150" s="69"/>
      <c r="BB150" s="68"/>
      <c r="BC150" s="69"/>
      <c r="BD150" s="68"/>
      <c r="BE150" s="69"/>
      <c r="BF150" s="68"/>
      <c r="BG150" s="69"/>
      <c r="BH150" s="73"/>
      <c r="BI150" s="74"/>
      <c r="BJ150" s="73"/>
      <c r="BK150" s="74"/>
      <c r="BL150" s="68"/>
      <c r="BM150" s="69"/>
      <c r="BN150" s="68"/>
      <c r="BO150" s="69"/>
      <c r="BP150" s="68"/>
      <c r="BQ150" s="69"/>
      <c r="BR150" s="68"/>
      <c r="BS150" s="69"/>
      <c r="BT150" s="68"/>
      <c r="BU150" s="69"/>
      <c r="BV150" s="68"/>
      <c r="BW150" s="69"/>
    </row>
    <row r="151" spans="1:75" s="52" customFormat="1" ht="15" customHeight="1" x14ac:dyDescent="0.3">
      <c r="A151" s="18"/>
      <c r="C151" s="65">
        <v>150</v>
      </c>
      <c r="D151" s="68"/>
      <c r="E151" s="69"/>
      <c r="F151" s="68"/>
      <c r="G151" s="69"/>
      <c r="H151" s="68"/>
      <c r="I151" s="69"/>
      <c r="J151" s="68"/>
      <c r="K151" s="69"/>
      <c r="L151" s="68"/>
      <c r="M151" s="69"/>
      <c r="N151" s="68"/>
      <c r="O151" s="69"/>
      <c r="P151" s="68"/>
      <c r="Q151" s="69"/>
      <c r="R151" s="68"/>
      <c r="S151" s="69"/>
      <c r="T151" s="68"/>
      <c r="U151" s="69"/>
      <c r="V151" s="68"/>
      <c r="W151" s="69"/>
      <c r="X151" s="68"/>
      <c r="Y151" s="69"/>
      <c r="Z151" s="73"/>
      <c r="AA151" s="74"/>
      <c r="AB151" s="73"/>
      <c r="AC151" s="74"/>
      <c r="AD151" s="68"/>
      <c r="AE151" s="69"/>
      <c r="AF151" s="68"/>
      <c r="AG151" s="69"/>
      <c r="AH151" s="68"/>
      <c r="AI151" s="69"/>
      <c r="AJ151" s="68"/>
      <c r="AK151" s="69"/>
      <c r="AL151" s="68"/>
      <c r="AM151" s="69"/>
      <c r="AN151" s="68"/>
      <c r="AO151" s="69"/>
      <c r="AP151" s="68"/>
      <c r="AQ151" s="69"/>
      <c r="AR151" s="68"/>
      <c r="AS151" s="69"/>
      <c r="AT151" s="68"/>
      <c r="AU151" s="69"/>
      <c r="AV151" s="68"/>
      <c r="AW151" s="69"/>
      <c r="AX151" s="68"/>
      <c r="AY151" s="69"/>
      <c r="AZ151" s="68"/>
      <c r="BA151" s="69"/>
      <c r="BB151" s="68"/>
      <c r="BC151" s="69"/>
      <c r="BD151" s="68"/>
      <c r="BE151" s="69"/>
      <c r="BF151" s="68"/>
      <c r="BG151" s="69"/>
      <c r="BH151" s="73"/>
      <c r="BI151" s="74"/>
      <c r="BJ151" s="73"/>
      <c r="BK151" s="74"/>
      <c r="BL151" s="68"/>
      <c r="BM151" s="69"/>
      <c r="BN151" s="68"/>
      <c r="BO151" s="69"/>
      <c r="BP151" s="68"/>
      <c r="BQ151" s="69"/>
      <c r="BR151" s="68"/>
      <c r="BS151" s="69"/>
      <c r="BT151" s="68"/>
      <c r="BU151" s="69"/>
      <c r="BV151" s="68"/>
      <c r="BW151" s="69"/>
    </row>
    <row r="152" spans="1:75" s="52" customFormat="1" ht="15" customHeight="1" x14ac:dyDescent="0.3">
      <c r="A152" s="18"/>
      <c r="C152" s="65">
        <v>151</v>
      </c>
      <c r="D152" s="68"/>
      <c r="E152" s="69"/>
      <c r="F152" s="68"/>
      <c r="G152" s="69"/>
      <c r="H152" s="68"/>
      <c r="I152" s="69"/>
      <c r="J152" s="68"/>
      <c r="K152" s="69"/>
      <c r="L152" s="68"/>
      <c r="M152" s="69"/>
      <c r="N152" s="68"/>
      <c r="O152" s="69"/>
      <c r="P152" s="68"/>
      <c r="Q152" s="69"/>
      <c r="R152" s="68"/>
      <c r="S152" s="69"/>
      <c r="T152" s="68"/>
      <c r="U152" s="69"/>
      <c r="V152" s="68"/>
      <c r="W152" s="69"/>
      <c r="X152" s="68"/>
      <c r="Y152" s="69"/>
      <c r="Z152" s="73"/>
      <c r="AA152" s="74"/>
      <c r="AB152" s="73"/>
      <c r="AC152" s="74"/>
      <c r="AD152" s="68"/>
      <c r="AE152" s="69"/>
      <c r="AF152" s="68"/>
      <c r="AG152" s="69"/>
      <c r="AH152" s="68"/>
      <c r="AI152" s="69"/>
      <c r="AJ152" s="68"/>
      <c r="AK152" s="69"/>
      <c r="AL152" s="68"/>
      <c r="AM152" s="69"/>
      <c r="AN152" s="68"/>
      <c r="AO152" s="69"/>
      <c r="AP152" s="68"/>
      <c r="AQ152" s="69"/>
      <c r="AR152" s="68"/>
      <c r="AS152" s="69"/>
      <c r="AT152" s="68"/>
      <c r="AU152" s="69"/>
      <c r="AV152" s="68"/>
      <c r="AW152" s="69"/>
      <c r="AX152" s="68"/>
      <c r="AY152" s="69"/>
      <c r="AZ152" s="68"/>
      <c r="BA152" s="69"/>
      <c r="BB152" s="68"/>
      <c r="BC152" s="69"/>
      <c r="BD152" s="68"/>
      <c r="BE152" s="69"/>
      <c r="BF152" s="68"/>
      <c r="BG152" s="69"/>
      <c r="BH152" s="73"/>
      <c r="BI152" s="74"/>
      <c r="BJ152" s="73"/>
      <c r="BK152" s="74"/>
      <c r="BL152" s="68"/>
      <c r="BM152" s="69"/>
      <c r="BN152" s="68"/>
      <c r="BO152" s="69"/>
      <c r="BP152" s="68"/>
      <c r="BQ152" s="69"/>
      <c r="BR152" s="68"/>
      <c r="BS152" s="69"/>
      <c r="BT152" s="68"/>
      <c r="BU152" s="69"/>
      <c r="BV152" s="68"/>
      <c r="BW152" s="69"/>
    </row>
    <row r="153" spans="1:75" s="52" customFormat="1" ht="15" customHeight="1" x14ac:dyDescent="0.3">
      <c r="A153" s="18"/>
      <c r="C153" s="65">
        <v>152</v>
      </c>
      <c r="D153" s="68"/>
      <c r="E153" s="69"/>
      <c r="F153" s="68"/>
      <c r="G153" s="69"/>
      <c r="H153" s="68"/>
      <c r="I153" s="69"/>
      <c r="J153" s="68"/>
      <c r="K153" s="69"/>
      <c r="L153" s="68"/>
      <c r="M153" s="69"/>
      <c r="N153" s="68"/>
      <c r="O153" s="69"/>
      <c r="P153" s="68"/>
      <c r="Q153" s="69"/>
      <c r="R153" s="68"/>
      <c r="S153" s="69"/>
      <c r="T153" s="68"/>
      <c r="U153" s="69"/>
      <c r="V153" s="68"/>
      <c r="W153" s="69"/>
      <c r="X153" s="68"/>
      <c r="Y153" s="69"/>
      <c r="Z153" s="73"/>
      <c r="AA153" s="74"/>
      <c r="AB153" s="73"/>
      <c r="AC153" s="74"/>
      <c r="AD153" s="68"/>
      <c r="AE153" s="69"/>
      <c r="AF153" s="68"/>
      <c r="AG153" s="69"/>
      <c r="AH153" s="68"/>
      <c r="AI153" s="69"/>
      <c r="AJ153" s="68"/>
      <c r="AK153" s="69"/>
      <c r="AL153" s="68"/>
      <c r="AM153" s="69"/>
      <c r="AN153" s="68"/>
      <c r="AO153" s="69"/>
      <c r="AP153" s="68"/>
      <c r="AQ153" s="69"/>
      <c r="AR153" s="68"/>
      <c r="AS153" s="69"/>
      <c r="AT153" s="68"/>
      <c r="AU153" s="69"/>
      <c r="AV153" s="68"/>
      <c r="AW153" s="69"/>
      <c r="AX153" s="68"/>
      <c r="AY153" s="69"/>
      <c r="AZ153" s="68"/>
      <c r="BA153" s="69"/>
      <c r="BB153" s="68"/>
      <c r="BC153" s="69"/>
      <c r="BD153" s="68"/>
      <c r="BE153" s="69"/>
      <c r="BF153" s="68"/>
      <c r="BG153" s="69"/>
      <c r="BH153" s="73"/>
      <c r="BI153" s="74"/>
      <c r="BJ153" s="73"/>
      <c r="BK153" s="74"/>
      <c r="BL153" s="68"/>
      <c r="BM153" s="69"/>
      <c r="BN153" s="68"/>
      <c r="BO153" s="69"/>
      <c r="BP153" s="68"/>
      <c r="BQ153" s="69"/>
      <c r="BR153" s="68"/>
      <c r="BS153" s="69"/>
      <c r="BT153" s="68"/>
      <c r="BU153" s="69"/>
      <c r="BV153" s="68"/>
      <c r="BW153" s="69"/>
    </row>
    <row r="154" spans="1:75" s="52" customFormat="1" ht="15" customHeight="1" x14ac:dyDescent="0.3">
      <c r="A154" s="18"/>
      <c r="C154" s="65">
        <v>153</v>
      </c>
      <c r="D154" s="68"/>
      <c r="E154" s="69"/>
      <c r="F154" s="68"/>
      <c r="G154" s="69"/>
      <c r="H154" s="68"/>
      <c r="I154" s="69"/>
      <c r="J154" s="68"/>
      <c r="K154" s="69"/>
      <c r="L154" s="68"/>
      <c r="M154" s="69"/>
      <c r="N154" s="68"/>
      <c r="O154" s="69"/>
      <c r="P154" s="68"/>
      <c r="Q154" s="69"/>
      <c r="R154" s="68"/>
      <c r="S154" s="69"/>
      <c r="T154" s="68"/>
      <c r="U154" s="69"/>
      <c r="V154" s="68"/>
      <c r="W154" s="69"/>
      <c r="X154" s="68"/>
      <c r="Y154" s="69"/>
      <c r="Z154" s="73"/>
      <c r="AA154" s="74"/>
      <c r="AB154" s="73"/>
      <c r="AC154" s="74"/>
      <c r="AD154" s="68"/>
      <c r="AE154" s="69"/>
      <c r="AF154" s="68"/>
      <c r="AG154" s="69"/>
      <c r="AH154" s="68"/>
      <c r="AI154" s="69"/>
      <c r="AJ154" s="68"/>
      <c r="AK154" s="69"/>
      <c r="AL154" s="68"/>
      <c r="AM154" s="69"/>
      <c r="AN154" s="68"/>
      <c r="AO154" s="69"/>
      <c r="AP154" s="68"/>
      <c r="AQ154" s="69"/>
      <c r="AR154" s="68"/>
      <c r="AS154" s="69"/>
      <c r="AT154" s="68"/>
      <c r="AU154" s="69"/>
      <c r="AV154" s="68"/>
      <c r="AW154" s="69"/>
      <c r="AX154" s="68"/>
      <c r="AY154" s="69"/>
      <c r="AZ154" s="68"/>
      <c r="BA154" s="69"/>
      <c r="BB154" s="68"/>
      <c r="BC154" s="69"/>
      <c r="BD154" s="68"/>
      <c r="BE154" s="69"/>
      <c r="BF154" s="68"/>
      <c r="BG154" s="69"/>
      <c r="BH154" s="73"/>
      <c r="BI154" s="74"/>
      <c r="BJ154" s="73"/>
      <c r="BK154" s="74"/>
      <c r="BL154" s="68"/>
      <c r="BM154" s="69"/>
      <c r="BN154" s="68"/>
      <c r="BO154" s="69"/>
      <c r="BP154" s="68"/>
      <c r="BQ154" s="69"/>
      <c r="BR154" s="68"/>
      <c r="BS154" s="69"/>
      <c r="BT154" s="68"/>
      <c r="BU154" s="69"/>
      <c r="BV154" s="68"/>
      <c r="BW154" s="69"/>
    </row>
    <row r="155" spans="1:75" s="52" customFormat="1" ht="15" customHeight="1" x14ac:dyDescent="0.3">
      <c r="A155" s="18"/>
      <c r="C155" s="65">
        <v>154</v>
      </c>
      <c r="D155" s="68"/>
      <c r="E155" s="69"/>
      <c r="F155" s="68"/>
      <c r="G155" s="69"/>
      <c r="H155" s="68"/>
      <c r="I155" s="69"/>
      <c r="J155" s="68"/>
      <c r="K155" s="69"/>
      <c r="L155" s="68"/>
      <c r="M155" s="69"/>
      <c r="N155" s="68"/>
      <c r="O155" s="69"/>
      <c r="P155" s="68"/>
      <c r="Q155" s="69"/>
      <c r="R155" s="68"/>
      <c r="S155" s="69"/>
      <c r="T155" s="68"/>
      <c r="U155" s="69"/>
      <c r="V155" s="68"/>
      <c r="W155" s="69"/>
      <c r="X155" s="68"/>
      <c r="Y155" s="69"/>
      <c r="Z155" s="73"/>
      <c r="AA155" s="74"/>
      <c r="AB155" s="73"/>
      <c r="AC155" s="74"/>
      <c r="AD155" s="68"/>
      <c r="AE155" s="69"/>
      <c r="AF155" s="68"/>
      <c r="AG155" s="69"/>
      <c r="AH155" s="68"/>
      <c r="AI155" s="69"/>
      <c r="AJ155" s="68"/>
      <c r="AK155" s="69"/>
      <c r="AL155" s="68"/>
      <c r="AM155" s="69"/>
      <c r="AN155" s="68"/>
      <c r="AO155" s="69"/>
      <c r="AP155" s="68"/>
      <c r="AQ155" s="69"/>
      <c r="AR155" s="68"/>
      <c r="AS155" s="69"/>
      <c r="AT155" s="68"/>
      <c r="AU155" s="69"/>
      <c r="AV155" s="68"/>
      <c r="AW155" s="69"/>
      <c r="AX155" s="68"/>
      <c r="AY155" s="69"/>
      <c r="AZ155" s="68"/>
      <c r="BA155" s="69"/>
      <c r="BB155" s="68"/>
      <c r="BC155" s="69"/>
      <c r="BD155" s="68"/>
      <c r="BE155" s="69"/>
      <c r="BF155" s="68"/>
      <c r="BG155" s="69"/>
      <c r="BH155" s="73"/>
      <c r="BI155" s="74"/>
      <c r="BJ155" s="73"/>
      <c r="BK155" s="74"/>
      <c r="BL155" s="68"/>
      <c r="BM155" s="69"/>
      <c r="BN155" s="68"/>
      <c r="BO155" s="69"/>
      <c r="BP155" s="68"/>
      <c r="BQ155" s="69"/>
      <c r="BR155" s="68"/>
      <c r="BS155" s="69"/>
      <c r="BT155" s="68"/>
      <c r="BU155" s="69"/>
      <c r="BV155" s="68"/>
      <c r="BW155" s="69"/>
    </row>
    <row r="156" spans="1:75" s="52" customFormat="1" ht="15" customHeight="1" x14ac:dyDescent="0.3">
      <c r="A156" s="18"/>
      <c r="C156" s="65">
        <v>155</v>
      </c>
      <c r="D156" s="68"/>
      <c r="E156" s="69"/>
      <c r="F156" s="68"/>
      <c r="G156" s="69"/>
      <c r="H156" s="68"/>
      <c r="I156" s="69"/>
      <c r="J156" s="68"/>
      <c r="K156" s="69"/>
      <c r="L156" s="68"/>
      <c r="M156" s="69"/>
      <c r="N156" s="68"/>
      <c r="O156" s="69"/>
      <c r="P156" s="68"/>
      <c r="Q156" s="69"/>
      <c r="R156" s="68"/>
      <c r="S156" s="69"/>
      <c r="T156" s="68"/>
      <c r="U156" s="69"/>
      <c r="V156" s="68"/>
      <c r="W156" s="69"/>
      <c r="X156" s="68"/>
      <c r="Y156" s="69"/>
      <c r="Z156" s="73"/>
      <c r="AA156" s="74"/>
      <c r="AB156" s="73"/>
      <c r="AC156" s="74"/>
      <c r="AD156" s="68"/>
      <c r="AE156" s="69"/>
      <c r="AF156" s="68"/>
      <c r="AG156" s="69"/>
      <c r="AH156" s="68"/>
      <c r="AI156" s="69"/>
      <c r="AJ156" s="68"/>
      <c r="AK156" s="69"/>
      <c r="AL156" s="68"/>
      <c r="AM156" s="69"/>
      <c r="AN156" s="68"/>
      <c r="AO156" s="69"/>
      <c r="AP156" s="68"/>
      <c r="AQ156" s="69"/>
      <c r="AR156" s="68"/>
      <c r="AS156" s="69"/>
      <c r="AT156" s="68"/>
      <c r="AU156" s="69"/>
      <c r="AV156" s="68"/>
      <c r="AW156" s="69"/>
      <c r="AX156" s="68"/>
      <c r="AY156" s="69"/>
      <c r="AZ156" s="68"/>
      <c r="BA156" s="69"/>
      <c r="BB156" s="68"/>
      <c r="BC156" s="69"/>
      <c r="BD156" s="68"/>
      <c r="BE156" s="69"/>
      <c r="BF156" s="68"/>
      <c r="BG156" s="69"/>
      <c r="BH156" s="73"/>
      <c r="BI156" s="74"/>
      <c r="BJ156" s="73"/>
      <c r="BK156" s="74"/>
      <c r="BL156" s="68"/>
      <c r="BM156" s="69"/>
      <c r="BN156" s="68"/>
      <c r="BO156" s="69"/>
      <c r="BP156" s="68"/>
      <c r="BQ156" s="69"/>
      <c r="BR156" s="68"/>
      <c r="BS156" s="69"/>
      <c r="BT156" s="68"/>
      <c r="BU156" s="69"/>
      <c r="BV156" s="68"/>
      <c r="BW156" s="69"/>
    </row>
    <row r="157" spans="1:75" s="52" customFormat="1" ht="15" customHeight="1" x14ac:dyDescent="0.3">
      <c r="A157" s="18"/>
      <c r="C157" s="65">
        <v>156</v>
      </c>
      <c r="D157" s="68"/>
      <c r="E157" s="69"/>
      <c r="F157" s="68"/>
      <c r="G157" s="69"/>
      <c r="H157" s="68"/>
      <c r="I157" s="69"/>
      <c r="J157" s="68"/>
      <c r="K157" s="69"/>
      <c r="L157" s="68"/>
      <c r="M157" s="69"/>
      <c r="N157" s="68"/>
      <c r="O157" s="69"/>
      <c r="P157" s="68"/>
      <c r="Q157" s="69"/>
      <c r="R157" s="68"/>
      <c r="S157" s="69"/>
      <c r="T157" s="68"/>
      <c r="U157" s="69"/>
      <c r="V157" s="68"/>
      <c r="W157" s="69"/>
      <c r="X157" s="68"/>
      <c r="Y157" s="69"/>
      <c r="Z157" s="73"/>
      <c r="AA157" s="74"/>
      <c r="AB157" s="73"/>
      <c r="AC157" s="74"/>
      <c r="AD157" s="68"/>
      <c r="AE157" s="69"/>
      <c r="AF157" s="68"/>
      <c r="AG157" s="69"/>
      <c r="AH157" s="68"/>
      <c r="AI157" s="69"/>
      <c r="AJ157" s="68"/>
      <c r="AK157" s="69"/>
      <c r="AL157" s="68"/>
      <c r="AM157" s="69"/>
      <c r="AN157" s="68"/>
      <c r="AO157" s="69"/>
      <c r="AP157" s="68"/>
      <c r="AQ157" s="69"/>
      <c r="AR157" s="68"/>
      <c r="AS157" s="69"/>
      <c r="AT157" s="68"/>
      <c r="AU157" s="69"/>
      <c r="AV157" s="68"/>
      <c r="AW157" s="69"/>
      <c r="AX157" s="68"/>
      <c r="AY157" s="69"/>
      <c r="AZ157" s="68"/>
      <c r="BA157" s="69"/>
      <c r="BB157" s="68"/>
      <c r="BC157" s="69"/>
      <c r="BD157" s="68"/>
      <c r="BE157" s="69"/>
      <c r="BF157" s="68"/>
      <c r="BG157" s="69"/>
      <c r="BH157" s="73"/>
      <c r="BI157" s="74"/>
      <c r="BJ157" s="73"/>
      <c r="BK157" s="74"/>
      <c r="BL157" s="68"/>
      <c r="BM157" s="69"/>
      <c r="BN157" s="68"/>
      <c r="BO157" s="69"/>
      <c r="BP157" s="68"/>
      <c r="BQ157" s="69"/>
      <c r="BR157" s="68"/>
      <c r="BS157" s="69"/>
      <c r="BT157" s="68"/>
      <c r="BU157" s="69"/>
      <c r="BV157" s="68"/>
      <c r="BW157" s="69"/>
    </row>
    <row r="158" spans="1:75" s="52" customFormat="1" ht="15" customHeight="1" x14ac:dyDescent="0.3">
      <c r="A158" s="18"/>
      <c r="C158" s="65">
        <v>157</v>
      </c>
      <c r="D158" s="68"/>
      <c r="E158" s="69"/>
      <c r="F158" s="68"/>
      <c r="G158" s="69"/>
      <c r="H158" s="68"/>
      <c r="I158" s="69"/>
      <c r="J158" s="68"/>
      <c r="K158" s="69"/>
      <c r="L158" s="68"/>
      <c r="M158" s="69"/>
      <c r="N158" s="68"/>
      <c r="O158" s="69"/>
      <c r="P158" s="68"/>
      <c r="Q158" s="69"/>
      <c r="R158" s="68"/>
      <c r="S158" s="69"/>
      <c r="T158" s="68"/>
      <c r="U158" s="69"/>
      <c r="V158" s="68"/>
      <c r="W158" s="69"/>
      <c r="X158" s="68"/>
      <c r="Y158" s="69"/>
      <c r="Z158" s="73"/>
      <c r="AA158" s="74"/>
      <c r="AB158" s="73"/>
      <c r="AC158" s="74"/>
      <c r="AD158" s="68"/>
      <c r="AE158" s="69"/>
      <c r="AF158" s="68"/>
      <c r="AG158" s="69"/>
      <c r="AH158" s="68"/>
      <c r="AI158" s="69"/>
      <c r="AJ158" s="68"/>
      <c r="AK158" s="69"/>
      <c r="AL158" s="68"/>
      <c r="AM158" s="69"/>
      <c r="AN158" s="68"/>
      <c r="AO158" s="69"/>
      <c r="AP158" s="68"/>
      <c r="AQ158" s="69"/>
      <c r="AR158" s="68"/>
      <c r="AS158" s="69"/>
      <c r="AT158" s="68"/>
      <c r="AU158" s="69"/>
      <c r="AV158" s="68"/>
      <c r="AW158" s="69"/>
      <c r="AX158" s="68"/>
      <c r="AY158" s="69"/>
      <c r="AZ158" s="68"/>
      <c r="BA158" s="69"/>
      <c r="BB158" s="68"/>
      <c r="BC158" s="69"/>
      <c r="BD158" s="68"/>
      <c r="BE158" s="69"/>
      <c r="BF158" s="68"/>
      <c r="BG158" s="69"/>
      <c r="BH158" s="73"/>
      <c r="BI158" s="74"/>
      <c r="BJ158" s="73"/>
      <c r="BK158" s="74"/>
      <c r="BL158" s="68"/>
      <c r="BM158" s="69"/>
      <c r="BN158" s="68"/>
      <c r="BO158" s="69"/>
      <c r="BP158" s="68"/>
      <c r="BQ158" s="69"/>
      <c r="BR158" s="68"/>
      <c r="BS158" s="69"/>
      <c r="BT158" s="68"/>
      <c r="BU158" s="69"/>
      <c r="BV158" s="68"/>
      <c r="BW158" s="69"/>
    </row>
    <row r="159" spans="1:75" s="52" customFormat="1" ht="15" customHeight="1" x14ac:dyDescent="0.3">
      <c r="A159" s="18"/>
      <c r="C159" s="65">
        <v>158</v>
      </c>
      <c r="D159" s="68"/>
      <c r="E159" s="69"/>
      <c r="F159" s="68"/>
      <c r="G159" s="69"/>
      <c r="H159" s="68"/>
      <c r="I159" s="69"/>
      <c r="J159" s="68"/>
      <c r="K159" s="69"/>
      <c r="L159" s="68"/>
      <c r="M159" s="69"/>
      <c r="N159" s="68"/>
      <c r="O159" s="69"/>
      <c r="P159" s="68"/>
      <c r="Q159" s="69"/>
      <c r="R159" s="68"/>
      <c r="S159" s="69"/>
      <c r="T159" s="68"/>
      <c r="U159" s="69"/>
      <c r="V159" s="68"/>
      <c r="W159" s="69"/>
      <c r="X159" s="68"/>
      <c r="Y159" s="69"/>
      <c r="Z159" s="73"/>
      <c r="AA159" s="74"/>
      <c r="AB159" s="73"/>
      <c r="AC159" s="74"/>
      <c r="AD159" s="68"/>
      <c r="AE159" s="69"/>
      <c r="AF159" s="68"/>
      <c r="AG159" s="69"/>
      <c r="AH159" s="68"/>
      <c r="AI159" s="69"/>
      <c r="AJ159" s="68"/>
      <c r="AK159" s="69"/>
      <c r="AL159" s="68"/>
      <c r="AM159" s="69"/>
      <c r="AN159" s="68"/>
      <c r="AO159" s="69"/>
      <c r="AP159" s="68"/>
      <c r="AQ159" s="69"/>
      <c r="AR159" s="68"/>
      <c r="AS159" s="69"/>
      <c r="AT159" s="68"/>
      <c r="AU159" s="69"/>
      <c r="AV159" s="68"/>
      <c r="AW159" s="69"/>
      <c r="AX159" s="68"/>
      <c r="AY159" s="69"/>
      <c r="AZ159" s="68"/>
      <c r="BA159" s="69"/>
      <c r="BB159" s="68"/>
      <c r="BC159" s="69"/>
      <c r="BD159" s="68"/>
      <c r="BE159" s="69"/>
      <c r="BF159" s="68"/>
      <c r="BG159" s="69"/>
      <c r="BH159" s="73"/>
      <c r="BI159" s="74"/>
      <c r="BJ159" s="73"/>
      <c r="BK159" s="74"/>
      <c r="BL159" s="68"/>
      <c r="BM159" s="69"/>
      <c r="BN159" s="68"/>
      <c r="BO159" s="69"/>
      <c r="BP159" s="68"/>
      <c r="BQ159" s="69"/>
      <c r="BR159" s="68"/>
      <c r="BS159" s="69"/>
      <c r="BT159" s="68"/>
      <c r="BU159" s="69"/>
      <c r="BV159" s="68"/>
      <c r="BW159" s="69"/>
    </row>
    <row r="160" spans="1:75" s="52" customFormat="1" ht="15" customHeight="1" x14ac:dyDescent="0.3">
      <c r="A160" s="18"/>
      <c r="C160" s="65">
        <v>159</v>
      </c>
      <c r="D160" s="68"/>
      <c r="E160" s="69"/>
      <c r="F160" s="68"/>
      <c r="G160" s="69"/>
      <c r="H160" s="68"/>
      <c r="I160" s="69"/>
      <c r="J160" s="68"/>
      <c r="K160" s="69"/>
      <c r="L160" s="68"/>
      <c r="M160" s="69"/>
      <c r="N160" s="68"/>
      <c r="O160" s="69"/>
      <c r="P160" s="68"/>
      <c r="Q160" s="69"/>
      <c r="R160" s="68"/>
      <c r="S160" s="69"/>
      <c r="T160" s="68"/>
      <c r="U160" s="69"/>
      <c r="V160" s="68"/>
      <c r="W160" s="69"/>
      <c r="X160" s="68"/>
      <c r="Y160" s="69"/>
      <c r="Z160" s="73"/>
      <c r="AA160" s="74"/>
      <c r="AB160" s="73"/>
      <c r="AC160" s="74"/>
      <c r="AD160" s="68"/>
      <c r="AE160" s="69"/>
      <c r="AF160" s="68"/>
      <c r="AG160" s="69"/>
      <c r="AH160" s="68"/>
      <c r="AI160" s="69"/>
      <c r="AJ160" s="68"/>
      <c r="AK160" s="69"/>
      <c r="AL160" s="68"/>
      <c r="AM160" s="69"/>
      <c r="AN160" s="68"/>
      <c r="AO160" s="69"/>
      <c r="AP160" s="68"/>
      <c r="AQ160" s="69"/>
      <c r="AR160" s="68"/>
      <c r="AS160" s="69"/>
      <c r="AT160" s="68"/>
      <c r="AU160" s="69"/>
      <c r="AV160" s="68"/>
      <c r="AW160" s="69"/>
      <c r="AX160" s="68"/>
      <c r="AY160" s="69"/>
      <c r="AZ160" s="68"/>
      <c r="BA160" s="69"/>
      <c r="BB160" s="68"/>
      <c r="BC160" s="69"/>
      <c r="BD160" s="68"/>
      <c r="BE160" s="69"/>
      <c r="BF160" s="68"/>
      <c r="BG160" s="69"/>
      <c r="BH160" s="73"/>
      <c r="BI160" s="74"/>
      <c r="BJ160" s="73"/>
      <c r="BK160" s="74"/>
      <c r="BL160" s="68"/>
      <c r="BM160" s="69"/>
      <c r="BN160" s="68"/>
      <c r="BO160" s="69"/>
      <c r="BP160" s="68"/>
      <c r="BQ160" s="69"/>
      <c r="BR160" s="68"/>
      <c r="BS160" s="69"/>
      <c r="BT160" s="68"/>
      <c r="BU160" s="69"/>
      <c r="BV160" s="68"/>
      <c r="BW160" s="69"/>
    </row>
    <row r="161" spans="1:83" s="52" customFormat="1" ht="15" customHeight="1" x14ac:dyDescent="0.3">
      <c r="A161" s="18"/>
      <c r="C161" s="65">
        <v>160</v>
      </c>
      <c r="D161" s="68"/>
      <c r="E161" s="69"/>
      <c r="F161" s="68"/>
      <c r="G161" s="69"/>
      <c r="H161" s="68"/>
      <c r="I161" s="69"/>
      <c r="J161" s="68"/>
      <c r="K161" s="69"/>
      <c r="L161" s="68"/>
      <c r="M161" s="69"/>
      <c r="N161" s="68"/>
      <c r="O161" s="69"/>
      <c r="P161" s="68"/>
      <c r="Q161" s="69"/>
      <c r="R161" s="68"/>
      <c r="S161" s="69"/>
      <c r="T161" s="68"/>
      <c r="U161" s="69"/>
      <c r="V161" s="68"/>
      <c r="W161" s="69"/>
      <c r="X161" s="68"/>
      <c r="Y161" s="69"/>
      <c r="Z161" s="73"/>
      <c r="AA161" s="74"/>
      <c r="AB161" s="73"/>
      <c r="AC161" s="74"/>
      <c r="AD161" s="68"/>
      <c r="AE161" s="69"/>
      <c r="AF161" s="68"/>
      <c r="AG161" s="69"/>
      <c r="AH161" s="68"/>
      <c r="AI161" s="69"/>
      <c r="AJ161" s="68"/>
      <c r="AK161" s="69"/>
      <c r="AL161" s="68"/>
      <c r="AM161" s="69"/>
      <c r="AN161" s="68"/>
      <c r="AO161" s="69"/>
      <c r="AP161" s="68"/>
      <c r="AQ161" s="69"/>
      <c r="AR161" s="68"/>
      <c r="AS161" s="69"/>
      <c r="AT161" s="68"/>
      <c r="AU161" s="69"/>
      <c r="AV161" s="68"/>
      <c r="AW161" s="69"/>
      <c r="AX161" s="68"/>
      <c r="AY161" s="69"/>
      <c r="AZ161" s="68"/>
      <c r="BA161" s="69"/>
      <c r="BB161" s="68"/>
      <c r="BC161" s="69"/>
      <c r="BD161" s="68"/>
      <c r="BE161" s="69"/>
      <c r="BF161" s="68"/>
      <c r="BG161" s="69"/>
      <c r="BH161" s="73"/>
      <c r="BI161" s="74"/>
      <c r="BJ161" s="73"/>
      <c r="BK161" s="74"/>
      <c r="BL161" s="68"/>
      <c r="BM161" s="69"/>
      <c r="BN161" s="68"/>
      <c r="BO161" s="69"/>
      <c r="BP161" s="68"/>
      <c r="BQ161" s="69"/>
      <c r="BR161" s="68"/>
      <c r="BS161" s="69"/>
      <c r="BT161" s="68"/>
      <c r="BU161" s="69"/>
      <c r="BV161" s="68"/>
      <c r="BW161" s="69"/>
    </row>
    <row r="162" spans="1:83" s="52" customFormat="1" ht="15" customHeight="1" x14ac:dyDescent="0.3">
      <c r="A162" s="18"/>
      <c r="C162" s="65">
        <v>161</v>
      </c>
      <c r="D162" s="68"/>
      <c r="E162" s="69"/>
      <c r="F162" s="68"/>
      <c r="G162" s="69"/>
      <c r="H162" s="68"/>
      <c r="I162" s="69"/>
      <c r="J162" s="68"/>
      <c r="K162" s="69"/>
      <c r="L162" s="68"/>
      <c r="M162" s="69"/>
      <c r="N162" s="68"/>
      <c r="O162" s="69"/>
      <c r="P162" s="68"/>
      <c r="Q162" s="69"/>
      <c r="R162" s="68"/>
      <c r="S162" s="69"/>
      <c r="T162" s="68"/>
      <c r="U162" s="69"/>
      <c r="V162" s="68"/>
      <c r="W162" s="69"/>
      <c r="X162" s="68"/>
      <c r="Y162" s="69"/>
      <c r="Z162" s="73"/>
      <c r="AA162" s="74"/>
      <c r="AB162" s="73"/>
      <c r="AC162" s="74"/>
      <c r="AD162" s="68"/>
      <c r="AE162" s="69"/>
      <c r="AF162" s="68"/>
      <c r="AG162" s="69"/>
      <c r="AH162" s="68"/>
      <c r="AI162" s="69"/>
      <c r="AJ162" s="68"/>
      <c r="AK162" s="69"/>
      <c r="AL162" s="68"/>
      <c r="AM162" s="69"/>
      <c r="AN162" s="68"/>
      <c r="AO162" s="69"/>
      <c r="AP162" s="68"/>
      <c r="AQ162" s="69"/>
      <c r="AR162" s="68"/>
      <c r="AS162" s="69"/>
      <c r="AT162" s="68"/>
      <c r="AU162" s="69"/>
      <c r="AV162" s="68"/>
      <c r="AW162" s="69"/>
      <c r="AX162" s="68"/>
      <c r="AY162" s="69"/>
      <c r="AZ162" s="68"/>
      <c r="BA162" s="69"/>
      <c r="BB162" s="68"/>
      <c r="BC162" s="69"/>
      <c r="BD162" s="68"/>
      <c r="BE162" s="69"/>
      <c r="BF162" s="68"/>
      <c r="BG162" s="69"/>
      <c r="BH162" s="73"/>
      <c r="BI162" s="74"/>
      <c r="BJ162" s="73"/>
      <c r="BK162" s="74"/>
      <c r="BL162" s="68"/>
      <c r="BM162" s="69"/>
      <c r="BN162" s="68"/>
      <c r="BO162" s="69"/>
      <c r="BP162" s="68"/>
      <c r="BQ162" s="69"/>
      <c r="BR162" s="68"/>
      <c r="BS162" s="69"/>
      <c r="BT162" s="68"/>
      <c r="BU162" s="69"/>
      <c r="BV162" s="68"/>
      <c r="BW162" s="69"/>
    </row>
    <row r="163" spans="1:83" s="52" customFormat="1" ht="15" customHeight="1" x14ac:dyDescent="0.3">
      <c r="A163" s="18"/>
      <c r="C163" s="65">
        <v>162</v>
      </c>
      <c r="D163" s="68"/>
      <c r="E163" s="69"/>
      <c r="F163" s="68"/>
      <c r="G163" s="69"/>
      <c r="H163" s="68"/>
      <c r="I163" s="69"/>
      <c r="J163" s="68"/>
      <c r="K163" s="69"/>
      <c r="L163" s="68"/>
      <c r="M163" s="69"/>
      <c r="N163" s="68"/>
      <c r="O163" s="69"/>
      <c r="P163" s="68"/>
      <c r="Q163" s="69"/>
      <c r="R163" s="68"/>
      <c r="S163" s="69"/>
      <c r="T163" s="68"/>
      <c r="U163" s="69"/>
      <c r="V163" s="68"/>
      <c r="W163" s="69"/>
      <c r="X163" s="68"/>
      <c r="Y163" s="69"/>
      <c r="Z163" s="73"/>
      <c r="AA163" s="74"/>
      <c r="AB163" s="73"/>
      <c r="AC163" s="74"/>
      <c r="AD163" s="68"/>
      <c r="AE163" s="69"/>
      <c r="AF163" s="68"/>
      <c r="AG163" s="69"/>
      <c r="AH163" s="68"/>
      <c r="AI163" s="69"/>
      <c r="AJ163" s="68"/>
      <c r="AK163" s="69"/>
      <c r="AL163" s="68"/>
      <c r="AM163" s="69"/>
      <c r="AN163" s="68"/>
      <c r="AO163" s="69"/>
      <c r="AP163" s="68"/>
      <c r="AQ163" s="69"/>
      <c r="AR163" s="68"/>
      <c r="AS163" s="69"/>
      <c r="AT163" s="68"/>
      <c r="AU163" s="69"/>
      <c r="AV163" s="68"/>
      <c r="AW163" s="69"/>
      <c r="AX163" s="68"/>
      <c r="AY163" s="69"/>
      <c r="AZ163" s="68"/>
      <c r="BA163" s="69"/>
      <c r="BB163" s="68"/>
      <c r="BC163" s="69"/>
      <c r="BD163" s="68"/>
      <c r="BE163" s="69"/>
      <c r="BF163" s="68"/>
      <c r="BG163" s="69"/>
      <c r="BH163" s="73"/>
      <c r="BI163" s="74"/>
      <c r="BJ163" s="73"/>
      <c r="BK163" s="74"/>
      <c r="BL163" s="68"/>
      <c r="BM163" s="69"/>
      <c r="BN163" s="68"/>
      <c r="BO163" s="69"/>
      <c r="BP163" s="68"/>
      <c r="BQ163" s="69"/>
      <c r="BR163" s="68"/>
      <c r="BS163" s="69"/>
      <c r="BT163" s="68"/>
      <c r="BU163" s="69"/>
      <c r="BV163" s="68"/>
      <c r="BW163" s="69"/>
    </row>
    <row r="164" spans="1:83" s="52" customFormat="1" ht="15" customHeight="1" x14ac:dyDescent="0.3">
      <c r="A164" s="18"/>
      <c r="C164" s="65">
        <v>163</v>
      </c>
      <c r="D164" s="68"/>
      <c r="E164" s="69"/>
      <c r="F164" s="68"/>
      <c r="G164" s="69"/>
      <c r="H164" s="68"/>
      <c r="I164" s="69"/>
      <c r="J164" s="68"/>
      <c r="K164" s="69"/>
      <c r="L164" s="68"/>
      <c r="M164" s="69"/>
      <c r="N164" s="68"/>
      <c r="O164" s="69"/>
      <c r="P164" s="68"/>
      <c r="Q164" s="69"/>
      <c r="R164" s="68"/>
      <c r="S164" s="69"/>
      <c r="T164" s="68"/>
      <c r="U164" s="69"/>
      <c r="V164" s="68"/>
      <c r="W164" s="69"/>
      <c r="X164" s="68"/>
      <c r="Y164" s="69"/>
      <c r="Z164" s="73"/>
      <c r="AA164" s="74"/>
      <c r="AB164" s="73"/>
      <c r="AC164" s="74"/>
      <c r="AD164" s="68"/>
      <c r="AE164" s="69"/>
      <c r="AF164" s="68"/>
      <c r="AG164" s="69"/>
      <c r="AH164" s="68"/>
      <c r="AI164" s="69"/>
      <c r="AJ164" s="68"/>
      <c r="AK164" s="69"/>
      <c r="AL164" s="68"/>
      <c r="AM164" s="69"/>
      <c r="AN164" s="68"/>
      <c r="AO164" s="69"/>
      <c r="AP164" s="68"/>
      <c r="AQ164" s="69"/>
      <c r="AR164" s="68"/>
      <c r="AS164" s="69"/>
      <c r="AT164" s="68"/>
      <c r="AU164" s="69"/>
      <c r="AV164" s="68"/>
      <c r="AW164" s="69"/>
      <c r="AX164" s="68"/>
      <c r="AY164" s="69"/>
      <c r="AZ164" s="68"/>
      <c r="BA164" s="69"/>
      <c r="BB164" s="68"/>
      <c r="BC164" s="69"/>
      <c r="BD164" s="68"/>
      <c r="BE164" s="69"/>
      <c r="BF164" s="68"/>
      <c r="BG164" s="69"/>
      <c r="BH164" s="73"/>
      <c r="BI164" s="74"/>
      <c r="BJ164" s="73"/>
      <c r="BK164" s="74"/>
      <c r="BL164" s="68"/>
      <c r="BM164" s="69"/>
      <c r="BN164" s="68"/>
      <c r="BO164" s="69"/>
      <c r="BP164" s="68"/>
      <c r="BQ164" s="69"/>
      <c r="BR164" s="68"/>
      <c r="BS164" s="69"/>
      <c r="BT164" s="68"/>
      <c r="BU164" s="69"/>
      <c r="BV164" s="68"/>
      <c r="BW164" s="69"/>
    </row>
    <row r="165" spans="1:83" s="52" customFormat="1" ht="15" customHeight="1" x14ac:dyDescent="0.3">
      <c r="A165" s="18"/>
      <c r="C165" s="65">
        <v>164</v>
      </c>
      <c r="D165" s="68"/>
      <c r="E165" s="69"/>
      <c r="F165" s="68"/>
      <c r="G165" s="69"/>
      <c r="H165" s="68"/>
      <c r="I165" s="69"/>
      <c r="J165" s="68"/>
      <c r="K165" s="69"/>
      <c r="L165" s="68"/>
      <c r="M165" s="69"/>
      <c r="N165" s="68"/>
      <c r="O165" s="69"/>
      <c r="P165" s="68"/>
      <c r="Q165" s="69"/>
      <c r="R165" s="68"/>
      <c r="S165" s="69"/>
      <c r="T165" s="68"/>
      <c r="U165" s="69"/>
      <c r="V165" s="68"/>
      <c r="W165" s="69"/>
      <c r="X165" s="68"/>
      <c r="Y165" s="69"/>
      <c r="Z165" s="73"/>
      <c r="AA165" s="74"/>
      <c r="AB165" s="73"/>
      <c r="AC165" s="74"/>
      <c r="AD165" s="68"/>
      <c r="AE165" s="69"/>
      <c r="AF165" s="68"/>
      <c r="AG165" s="69"/>
      <c r="AH165" s="68"/>
      <c r="AI165" s="69"/>
      <c r="AJ165" s="68"/>
      <c r="AK165" s="69"/>
      <c r="AL165" s="68"/>
      <c r="AM165" s="69"/>
      <c r="AN165" s="68"/>
      <c r="AO165" s="69"/>
      <c r="AP165" s="68"/>
      <c r="AQ165" s="69"/>
      <c r="AR165" s="68"/>
      <c r="AS165" s="69"/>
      <c r="AT165" s="68"/>
      <c r="AU165" s="69"/>
      <c r="AV165" s="68"/>
      <c r="AW165" s="69"/>
      <c r="AX165" s="68"/>
      <c r="AY165" s="69"/>
      <c r="AZ165" s="68"/>
      <c r="BA165" s="69"/>
      <c r="BB165" s="68"/>
      <c r="BC165" s="69"/>
      <c r="BD165" s="68"/>
      <c r="BE165" s="69"/>
      <c r="BF165" s="68"/>
      <c r="BG165" s="69"/>
      <c r="BH165" s="73"/>
      <c r="BI165" s="74"/>
      <c r="BJ165" s="73"/>
      <c r="BK165" s="74"/>
      <c r="BL165" s="68"/>
      <c r="BM165" s="69"/>
      <c r="BN165" s="68"/>
      <c r="BO165" s="69"/>
      <c r="BP165" s="68"/>
      <c r="BQ165" s="69"/>
      <c r="BR165" s="68"/>
      <c r="BS165" s="69"/>
      <c r="BT165" s="68"/>
      <c r="BU165" s="69"/>
      <c r="BV165" s="68"/>
      <c r="BW165" s="69"/>
    </row>
    <row r="166" spans="1:83" s="52" customFormat="1" ht="15" customHeight="1" x14ac:dyDescent="0.3">
      <c r="A166" s="18"/>
      <c r="C166" s="65">
        <v>165</v>
      </c>
      <c r="D166" s="68"/>
      <c r="E166" s="69"/>
      <c r="F166" s="68"/>
      <c r="G166" s="69"/>
      <c r="H166" s="68"/>
      <c r="I166" s="69"/>
      <c r="J166" s="68"/>
      <c r="K166" s="69"/>
      <c r="L166" s="68"/>
      <c r="M166" s="69"/>
      <c r="N166" s="68"/>
      <c r="O166" s="69"/>
      <c r="P166" s="68"/>
      <c r="Q166" s="69"/>
      <c r="R166" s="68"/>
      <c r="S166" s="69"/>
      <c r="T166" s="68"/>
      <c r="U166" s="69"/>
      <c r="V166" s="68"/>
      <c r="W166" s="69"/>
      <c r="X166" s="68"/>
      <c r="Y166" s="69"/>
      <c r="Z166" s="73"/>
      <c r="AA166" s="74"/>
      <c r="AB166" s="73"/>
      <c r="AC166" s="74"/>
      <c r="AD166" s="68"/>
      <c r="AE166" s="69"/>
      <c r="AF166" s="68"/>
      <c r="AG166" s="69"/>
      <c r="AH166" s="68"/>
      <c r="AI166" s="69"/>
      <c r="AJ166" s="68"/>
      <c r="AK166" s="69"/>
      <c r="AL166" s="68"/>
      <c r="AM166" s="69"/>
      <c r="AN166" s="68"/>
      <c r="AO166" s="69"/>
      <c r="AP166" s="68"/>
      <c r="AQ166" s="69"/>
      <c r="AR166" s="68"/>
      <c r="AS166" s="69"/>
      <c r="AT166" s="68"/>
      <c r="AU166" s="69"/>
      <c r="AV166" s="68"/>
      <c r="AW166" s="69"/>
      <c r="AX166" s="68"/>
      <c r="AY166" s="69"/>
      <c r="AZ166" s="68"/>
      <c r="BA166" s="69"/>
      <c r="BB166" s="68"/>
      <c r="BC166" s="69"/>
      <c r="BD166" s="68"/>
      <c r="BE166" s="69"/>
      <c r="BF166" s="68"/>
      <c r="BG166" s="69"/>
      <c r="BH166" s="73"/>
      <c r="BI166" s="74"/>
      <c r="BJ166" s="73"/>
      <c r="BK166" s="74"/>
      <c r="BL166" s="68"/>
      <c r="BM166" s="69"/>
      <c r="BN166" s="68"/>
      <c r="BO166" s="69"/>
      <c r="BP166" s="68"/>
      <c r="BQ166" s="69"/>
      <c r="BR166" s="68"/>
      <c r="BS166" s="69"/>
      <c r="BT166" s="68"/>
      <c r="BU166" s="69"/>
      <c r="BV166" s="68"/>
      <c r="BW166" s="69"/>
    </row>
    <row r="167" spans="1:83" s="52" customFormat="1" ht="15" customHeight="1" x14ac:dyDescent="0.3">
      <c r="A167" s="18"/>
      <c r="C167" s="65">
        <v>166</v>
      </c>
      <c r="D167" s="68"/>
      <c r="E167" s="69"/>
      <c r="F167" s="68"/>
      <c r="G167" s="69"/>
      <c r="H167" s="68"/>
      <c r="I167" s="69"/>
      <c r="J167" s="68"/>
      <c r="K167" s="69"/>
      <c r="L167" s="68"/>
      <c r="M167" s="69"/>
      <c r="N167" s="68"/>
      <c r="O167" s="69"/>
      <c r="P167" s="68"/>
      <c r="Q167" s="69"/>
      <c r="R167" s="68"/>
      <c r="S167" s="69"/>
      <c r="T167" s="68"/>
      <c r="U167" s="69"/>
      <c r="V167" s="68"/>
      <c r="W167" s="69"/>
      <c r="X167" s="68"/>
      <c r="Y167" s="69"/>
      <c r="Z167" s="73"/>
      <c r="AA167" s="74"/>
      <c r="AB167" s="73"/>
      <c r="AC167" s="74"/>
      <c r="AD167" s="68"/>
      <c r="AE167" s="69"/>
      <c r="AF167" s="68"/>
      <c r="AG167" s="69"/>
      <c r="AH167" s="68"/>
      <c r="AI167" s="69"/>
      <c r="AJ167" s="68"/>
      <c r="AK167" s="69"/>
      <c r="AL167" s="68"/>
      <c r="AM167" s="69"/>
      <c r="AN167" s="68"/>
      <c r="AO167" s="69"/>
      <c r="AP167" s="68"/>
      <c r="AQ167" s="69"/>
      <c r="AR167" s="68"/>
      <c r="AS167" s="69"/>
      <c r="AT167" s="68"/>
      <c r="AU167" s="69"/>
      <c r="AV167" s="68"/>
      <c r="AW167" s="69"/>
      <c r="AX167" s="68"/>
      <c r="AY167" s="69"/>
      <c r="AZ167" s="68"/>
      <c r="BA167" s="69"/>
      <c r="BB167" s="68"/>
      <c r="BC167" s="69"/>
      <c r="BD167" s="68"/>
      <c r="BE167" s="69"/>
      <c r="BF167" s="68"/>
      <c r="BG167" s="69"/>
      <c r="BH167" s="73"/>
      <c r="BI167" s="74"/>
      <c r="BJ167" s="73"/>
      <c r="BK167" s="74"/>
      <c r="BL167" s="68"/>
      <c r="BM167" s="69"/>
      <c r="BN167" s="68"/>
      <c r="BO167" s="69"/>
      <c r="BP167" s="68"/>
      <c r="BQ167" s="69"/>
      <c r="BR167" s="68"/>
      <c r="BS167" s="69"/>
      <c r="BT167" s="68"/>
      <c r="BU167" s="69"/>
      <c r="BV167" s="68"/>
      <c r="BW167" s="69"/>
    </row>
    <row r="168" spans="1:83" s="52" customFormat="1" ht="15" customHeight="1" x14ac:dyDescent="0.3">
      <c r="A168" s="18"/>
      <c r="C168" s="65">
        <v>167</v>
      </c>
      <c r="D168" s="68"/>
      <c r="E168" s="69"/>
      <c r="F168" s="68"/>
      <c r="G168" s="69"/>
      <c r="H168" s="68"/>
      <c r="I168" s="69"/>
      <c r="J168" s="68"/>
      <c r="K168" s="69"/>
      <c r="L168" s="68"/>
      <c r="M168" s="69"/>
      <c r="N168" s="68"/>
      <c r="O168" s="69"/>
      <c r="P168" s="68"/>
      <c r="Q168" s="69"/>
      <c r="R168" s="68"/>
      <c r="S168" s="69"/>
      <c r="T168" s="68"/>
      <c r="U168" s="69"/>
      <c r="V168" s="68"/>
      <c r="W168" s="69"/>
      <c r="X168" s="68"/>
      <c r="Y168" s="69"/>
      <c r="Z168" s="73"/>
      <c r="AA168" s="74"/>
      <c r="AB168" s="73"/>
      <c r="AC168" s="74"/>
      <c r="AD168" s="68"/>
      <c r="AE168" s="69"/>
      <c r="AF168" s="68"/>
      <c r="AG168" s="69"/>
      <c r="AH168" s="68"/>
      <c r="AI168" s="69"/>
      <c r="AJ168" s="68"/>
      <c r="AK168" s="69"/>
      <c r="AL168" s="68"/>
      <c r="AM168" s="69"/>
      <c r="AN168" s="68"/>
      <c r="AO168" s="69"/>
      <c r="AP168" s="68"/>
      <c r="AQ168" s="69"/>
      <c r="AR168" s="68"/>
      <c r="AS168" s="69"/>
      <c r="AT168" s="68"/>
      <c r="AU168" s="69"/>
      <c r="AV168" s="68"/>
      <c r="AW168" s="69"/>
      <c r="AX168" s="68"/>
      <c r="AY168" s="69"/>
      <c r="AZ168" s="68"/>
      <c r="BA168" s="69"/>
      <c r="BB168" s="68"/>
      <c r="BC168" s="69"/>
      <c r="BD168" s="68"/>
      <c r="BE168" s="69"/>
      <c r="BF168" s="68"/>
      <c r="BG168" s="69"/>
      <c r="BH168" s="73"/>
      <c r="BI168" s="74"/>
      <c r="BJ168" s="73"/>
      <c r="BK168" s="74"/>
      <c r="BL168" s="68"/>
      <c r="BM168" s="69"/>
      <c r="BN168" s="68"/>
      <c r="BO168" s="69"/>
      <c r="BP168" s="68"/>
      <c r="BQ168" s="69"/>
      <c r="BR168" s="68"/>
      <c r="BS168" s="69"/>
      <c r="BT168" s="68"/>
      <c r="BU168" s="69"/>
      <c r="BV168" s="68"/>
      <c r="BW168" s="69"/>
    </row>
    <row r="169" spans="1:83" s="52" customFormat="1" ht="15" customHeight="1" x14ac:dyDescent="0.3">
      <c r="A169" s="18"/>
      <c r="C169" s="65">
        <v>168</v>
      </c>
      <c r="D169" s="68"/>
      <c r="E169" s="69"/>
      <c r="F169" s="68"/>
      <c r="G169" s="69"/>
      <c r="H169" s="68"/>
      <c r="I169" s="69"/>
      <c r="J169" s="68"/>
      <c r="K169" s="69"/>
      <c r="L169" s="68"/>
      <c r="M169" s="69"/>
      <c r="N169" s="68"/>
      <c r="O169" s="69"/>
      <c r="P169" s="68"/>
      <c r="Q169" s="69"/>
      <c r="R169" s="68"/>
      <c r="S169" s="69"/>
      <c r="T169" s="68"/>
      <c r="U169" s="69"/>
      <c r="V169" s="68"/>
      <c r="W169" s="69"/>
      <c r="X169" s="68"/>
      <c r="Y169" s="69"/>
      <c r="Z169" s="73"/>
      <c r="AA169" s="74"/>
      <c r="AB169" s="73"/>
      <c r="AC169" s="74"/>
      <c r="AD169" s="68"/>
      <c r="AE169" s="69"/>
      <c r="AF169" s="68"/>
      <c r="AG169" s="69"/>
      <c r="AH169" s="68"/>
      <c r="AI169" s="69"/>
      <c r="AJ169" s="68"/>
      <c r="AK169" s="69"/>
      <c r="AL169" s="68"/>
      <c r="AM169" s="69"/>
      <c r="AN169" s="68"/>
      <c r="AO169" s="69"/>
      <c r="AP169" s="68"/>
      <c r="AQ169" s="69"/>
      <c r="AR169" s="68"/>
      <c r="AS169" s="69"/>
      <c r="AT169" s="68"/>
      <c r="AU169" s="69"/>
      <c r="AV169" s="68"/>
      <c r="AW169" s="69"/>
      <c r="AX169" s="68"/>
      <c r="AY169" s="69"/>
      <c r="AZ169" s="68"/>
      <c r="BA169" s="69"/>
      <c r="BB169" s="68"/>
      <c r="BC169" s="69"/>
      <c r="BD169" s="68"/>
      <c r="BE169" s="69"/>
      <c r="BF169" s="68"/>
      <c r="BG169" s="69"/>
      <c r="BH169" s="73"/>
      <c r="BI169" s="74"/>
      <c r="BJ169" s="73"/>
      <c r="BK169" s="74"/>
      <c r="BL169" s="68"/>
      <c r="BM169" s="69"/>
      <c r="BN169" s="68"/>
      <c r="BO169" s="69"/>
      <c r="BP169" s="68"/>
      <c r="BQ169" s="69"/>
      <c r="BR169" s="68"/>
      <c r="BS169" s="69"/>
      <c r="BT169" s="68"/>
      <c r="BU169" s="69"/>
      <c r="BV169" s="68"/>
      <c r="BW169" s="69"/>
    </row>
    <row r="170" spans="1:83" s="52" customFormat="1" ht="15" customHeight="1" x14ac:dyDescent="0.3">
      <c r="A170" s="18"/>
      <c r="C170" s="65">
        <v>169</v>
      </c>
      <c r="D170" s="68"/>
      <c r="E170" s="69"/>
      <c r="F170" s="68"/>
      <c r="G170" s="69"/>
      <c r="H170" s="68"/>
      <c r="I170" s="69"/>
      <c r="J170" s="68"/>
      <c r="K170" s="69"/>
      <c r="L170" s="68"/>
      <c r="M170" s="69"/>
      <c r="N170" s="68"/>
      <c r="O170" s="69"/>
      <c r="P170" s="68"/>
      <c r="Q170" s="69"/>
      <c r="R170" s="68"/>
      <c r="S170" s="69"/>
      <c r="T170" s="68"/>
      <c r="U170" s="69"/>
      <c r="V170" s="68"/>
      <c r="W170" s="69"/>
      <c r="X170" s="68"/>
      <c r="Y170" s="69"/>
      <c r="Z170" s="73"/>
      <c r="AA170" s="74"/>
      <c r="AB170" s="73"/>
      <c r="AC170" s="74"/>
      <c r="AD170" s="68"/>
      <c r="AE170" s="69"/>
      <c r="AF170" s="68"/>
      <c r="AG170" s="69"/>
      <c r="AH170" s="68"/>
      <c r="AI170" s="69"/>
      <c r="AJ170" s="68"/>
      <c r="AK170" s="69"/>
      <c r="AL170" s="68"/>
      <c r="AM170" s="69"/>
      <c r="AN170" s="68"/>
      <c r="AO170" s="69"/>
      <c r="AP170" s="68"/>
      <c r="AQ170" s="69"/>
      <c r="AR170" s="68"/>
      <c r="AS170" s="69"/>
      <c r="AT170" s="68"/>
      <c r="AU170" s="69"/>
      <c r="AV170" s="68"/>
      <c r="AW170" s="69"/>
      <c r="AX170" s="68"/>
      <c r="AY170" s="69"/>
      <c r="AZ170" s="68"/>
      <c r="BA170" s="69"/>
      <c r="BB170" s="68"/>
      <c r="BC170" s="69"/>
      <c r="BD170" s="68"/>
      <c r="BE170" s="69"/>
      <c r="BF170" s="68"/>
      <c r="BG170" s="69"/>
      <c r="BH170" s="73"/>
      <c r="BI170" s="74"/>
      <c r="BJ170" s="73"/>
      <c r="BK170" s="74"/>
      <c r="BL170" s="68"/>
      <c r="BM170" s="69"/>
      <c r="BN170" s="68"/>
      <c r="BO170" s="69"/>
      <c r="BP170" s="68"/>
      <c r="BQ170" s="69"/>
      <c r="BR170" s="68"/>
      <c r="BS170" s="69"/>
      <c r="BT170" s="68"/>
      <c r="BU170" s="69"/>
      <c r="BV170" s="68"/>
      <c r="BW170" s="69"/>
    </row>
    <row r="171" spans="1:83" s="52" customFormat="1" ht="15" customHeight="1" x14ac:dyDescent="0.3">
      <c r="A171" s="18"/>
      <c r="C171" s="65">
        <v>170</v>
      </c>
      <c r="D171" s="68"/>
      <c r="E171" s="69"/>
      <c r="F171" s="68"/>
      <c r="G171" s="69"/>
      <c r="H171" s="68"/>
      <c r="I171" s="69"/>
      <c r="J171" s="68"/>
      <c r="K171" s="69"/>
      <c r="L171" s="68"/>
      <c r="M171" s="69"/>
      <c r="N171" s="68"/>
      <c r="O171" s="69"/>
      <c r="P171" s="68"/>
      <c r="Q171" s="69"/>
      <c r="R171" s="68"/>
      <c r="S171" s="69"/>
      <c r="T171" s="68"/>
      <c r="U171" s="69"/>
      <c r="V171" s="68"/>
      <c r="W171" s="69"/>
      <c r="X171" s="68"/>
      <c r="Y171" s="69"/>
      <c r="Z171" s="73"/>
      <c r="AA171" s="74"/>
      <c r="AB171" s="73"/>
      <c r="AC171" s="74"/>
      <c r="AD171" s="68"/>
      <c r="AE171" s="69"/>
      <c r="AF171" s="68"/>
      <c r="AG171" s="69"/>
      <c r="AH171" s="68"/>
      <c r="AI171" s="69"/>
      <c r="AJ171" s="68"/>
      <c r="AK171" s="69"/>
      <c r="AL171" s="68"/>
      <c r="AM171" s="69"/>
      <c r="AN171" s="68"/>
      <c r="AO171" s="69"/>
      <c r="AP171" s="68"/>
      <c r="AQ171" s="69"/>
      <c r="AR171" s="68"/>
      <c r="AS171" s="69"/>
      <c r="AT171" s="68"/>
      <c r="AU171" s="69"/>
      <c r="AV171" s="68"/>
      <c r="AW171" s="69"/>
      <c r="AX171" s="68"/>
      <c r="AY171" s="69"/>
      <c r="AZ171" s="68"/>
      <c r="BA171" s="69"/>
      <c r="BB171" s="68"/>
      <c r="BC171" s="69"/>
      <c r="BD171" s="68"/>
      <c r="BE171" s="69"/>
      <c r="BF171" s="68"/>
      <c r="BG171" s="69"/>
      <c r="BH171" s="73"/>
      <c r="BI171" s="74"/>
      <c r="BJ171" s="73"/>
      <c r="BK171" s="74"/>
      <c r="BL171" s="68"/>
      <c r="BM171" s="69"/>
      <c r="BN171" s="68"/>
      <c r="BO171" s="69"/>
      <c r="BP171" s="68"/>
      <c r="BQ171" s="69"/>
      <c r="BR171" s="68"/>
      <c r="BS171" s="69"/>
      <c r="BT171" s="68"/>
      <c r="BU171" s="69"/>
      <c r="BV171" s="68"/>
      <c r="BW171" s="69"/>
    </row>
    <row r="172" spans="1:83" s="52" customFormat="1" ht="15.75" customHeight="1" x14ac:dyDescent="0.3">
      <c r="A172" s="18"/>
      <c r="C172" s="65">
        <v>171</v>
      </c>
      <c r="D172" s="68"/>
      <c r="E172" s="69"/>
      <c r="F172" s="68"/>
      <c r="G172" s="69"/>
      <c r="H172" s="68"/>
      <c r="I172" s="69"/>
      <c r="J172" s="68"/>
      <c r="K172" s="69"/>
      <c r="L172" s="68"/>
      <c r="M172" s="69"/>
      <c r="N172" s="68"/>
      <c r="O172" s="69"/>
      <c r="P172" s="68"/>
      <c r="Q172" s="69"/>
      <c r="R172" s="68"/>
      <c r="S172" s="69"/>
      <c r="T172" s="68"/>
      <c r="U172" s="69"/>
      <c r="V172" s="68"/>
      <c r="W172" s="69"/>
      <c r="X172" s="68"/>
      <c r="Y172" s="69"/>
      <c r="Z172" s="73"/>
      <c r="AA172" s="74"/>
      <c r="AB172" s="73"/>
      <c r="AC172" s="74"/>
      <c r="AD172" s="68"/>
      <c r="AE172" s="69"/>
      <c r="AF172" s="68"/>
      <c r="AG172" s="69"/>
      <c r="AH172" s="68"/>
      <c r="AI172" s="69"/>
      <c r="AJ172" s="68"/>
      <c r="AK172" s="69"/>
      <c r="AL172" s="68"/>
      <c r="AM172" s="69"/>
      <c r="AN172" s="68"/>
      <c r="AO172" s="69"/>
      <c r="AP172" s="68"/>
      <c r="AQ172" s="69"/>
      <c r="AR172" s="68"/>
      <c r="AS172" s="69"/>
      <c r="AT172" s="68"/>
      <c r="AU172" s="69"/>
      <c r="AV172" s="68"/>
      <c r="AW172" s="69"/>
      <c r="AX172" s="68"/>
      <c r="AY172" s="69"/>
      <c r="AZ172" s="68"/>
      <c r="BA172" s="69"/>
      <c r="BB172" s="68"/>
      <c r="BC172" s="69"/>
      <c r="BD172" s="68"/>
      <c r="BE172" s="69"/>
      <c r="BF172" s="68"/>
      <c r="BG172" s="69"/>
      <c r="BH172" s="73"/>
      <c r="BI172" s="74"/>
      <c r="BJ172" s="73"/>
      <c r="BK172" s="74"/>
      <c r="BL172" s="68"/>
      <c r="BM172" s="69"/>
      <c r="BN172" s="68"/>
      <c r="BO172" s="69"/>
      <c r="BP172" s="68"/>
      <c r="BQ172" s="69"/>
      <c r="BR172" s="68"/>
      <c r="BS172" s="69"/>
      <c r="BT172" s="68"/>
      <c r="BU172" s="69"/>
      <c r="BV172" s="68"/>
      <c r="BW172" s="69"/>
    </row>
    <row r="173" spans="1:83" s="52" customFormat="1" ht="15.6" customHeight="1" x14ac:dyDescent="0.3">
      <c r="A173" s="18"/>
      <c r="C173" s="65">
        <v>172</v>
      </c>
      <c r="D173" s="68"/>
      <c r="E173" s="69"/>
      <c r="F173" s="68"/>
      <c r="G173" s="69"/>
      <c r="H173" s="68"/>
      <c r="I173" s="69"/>
      <c r="J173" s="68"/>
      <c r="K173" s="69"/>
      <c r="L173" s="68"/>
      <c r="M173" s="69"/>
      <c r="N173" s="68"/>
      <c r="O173" s="69"/>
      <c r="P173" s="68"/>
      <c r="Q173" s="69"/>
      <c r="R173" s="68"/>
      <c r="S173" s="69"/>
      <c r="T173" s="68"/>
      <c r="U173" s="69"/>
      <c r="V173" s="68"/>
      <c r="W173" s="69"/>
      <c r="X173" s="68"/>
      <c r="Y173" s="69"/>
      <c r="Z173" s="73"/>
      <c r="AA173" s="74"/>
      <c r="AB173" s="73"/>
      <c r="AC173" s="74"/>
      <c r="AD173" s="68"/>
      <c r="AE173" s="69"/>
      <c r="AF173" s="68"/>
      <c r="AG173" s="69"/>
      <c r="AH173" s="68"/>
      <c r="AI173" s="69"/>
      <c r="AJ173" s="68"/>
      <c r="AK173" s="69"/>
      <c r="AL173" s="68"/>
      <c r="AM173" s="69"/>
      <c r="AN173" s="68"/>
      <c r="AO173" s="69"/>
      <c r="AP173" s="68"/>
      <c r="AQ173" s="69"/>
      <c r="AR173" s="68"/>
      <c r="AS173" s="69"/>
      <c r="AT173" s="68"/>
      <c r="AU173" s="69"/>
      <c r="AV173" s="68"/>
      <c r="AW173" s="69"/>
      <c r="AX173" s="68"/>
      <c r="AY173" s="69"/>
      <c r="AZ173" s="68"/>
      <c r="BA173" s="69"/>
      <c r="BB173" s="68"/>
      <c r="BC173" s="69"/>
      <c r="BD173" s="68"/>
      <c r="BE173" s="69"/>
      <c r="BF173" s="68"/>
      <c r="BG173" s="69"/>
      <c r="BH173" s="73"/>
      <c r="BI173" s="74"/>
      <c r="BJ173" s="73"/>
      <c r="BK173" s="74"/>
      <c r="BL173" s="68"/>
      <c r="BM173" s="69"/>
      <c r="BN173" s="68"/>
      <c r="BO173" s="69"/>
      <c r="BP173" s="68"/>
      <c r="BQ173" s="69"/>
      <c r="BR173" s="68"/>
      <c r="BS173" s="69"/>
      <c r="BT173" s="68"/>
      <c r="BU173" s="69"/>
      <c r="BV173" s="68"/>
      <c r="BW173" s="69"/>
      <c r="CD173" s="75"/>
      <c r="CE173" s="76"/>
    </row>
    <row r="174" spans="1:83" s="52" customFormat="1" ht="15" customHeight="1" x14ac:dyDescent="0.3">
      <c r="A174" s="18"/>
      <c r="C174" s="65">
        <v>173</v>
      </c>
      <c r="D174" s="68"/>
      <c r="E174" s="69"/>
      <c r="F174" s="68"/>
      <c r="G174" s="69"/>
      <c r="H174" s="68"/>
      <c r="I174" s="69"/>
      <c r="J174" s="68"/>
      <c r="K174" s="69"/>
      <c r="L174" s="68"/>
      <c r="M174" s="69"/>
      <c r="N174" s="68"/>
      <c r="O174" s="69"/>
      <c r="P174" s="68"/>
      <c r="Q174" s="69"/>
      <c r="R174" s="68"/>
      <c r="S174" s="69"/>
      <c r="T174" s="68"/>
      <c r="U174" s="69"/>
      <c r="V174" s="68"/>
      <c r="W174" s="69"/>
      <c r="X174" s="68"/>
      <c r="Y174" s="69"/>
      <c r="Z174" s="73"/>
      <c r="AA174" s="74"/>
      <c r="AB174" s="73"/>
      <c r="AC174" s="74"/>
      <c r="AD174" s="68"/>
      <c r="AE174" s="69"/>
      <c r="AF174" s="68"/>
      <c r="AG174" s="69"/>
      <c r="AH174" s="68"/>
      <c r="AI174" s="69"/>
      <c r="AJ174" s="68"/>
      <c r="AK174" s="69"/>
      <c r="AL174" s="68"/>
      <c r="AM174" s="69"/>
      <c r="AN174" s="68"/>
      <c r="AO174" s="69"/>
      <c r="AP174" s="68"/>
      <c r="AQ174" s="69"/>
      <c r="AR174" s="68"/>
      <c r="AS174" s="69"/>
      <c r="AT174" s="68"/>
      <c r="AU174" s="69"/>
      <c r="AV174" s="68"/>
      <c r="AW174" s="69"/>
      <c r="AX174" s="68"/>
      <c r="AY174" s="69"/>
      <c r="AZ174" s="68"/>
      <c r="BA174" s="69"/>
      <c r="BB174" s="68"/>
      <c r="BC174" s="69"/>
      <c r="BD174" s="68"/>
      <c r="BE174" s="69"/>
      <c r="BF174" s="68"/>
      <c r="BG174" s="69"/>
      <c r="BH174" s="73"/>
      <c r="BI174" s="74"/>
      <c r="BJ174" s="73"/>
      <c r="BK174" s="74"/>
      <c r="BL174" s="68"/>
      <c r="BM174" s="69"/>
      <c r="BN174" s="68"/>
      <c r="BO174" s="69"/>
      <c r="BP174" s="68"/>
      <c r="BQ174" s="69"/>
      <c r="BR174" s="68"/>
      <c r="BS174" s="69"/>
      <c r="BT174" s="68"/>
      <c r="BU174" s="69"/>
      <c r="BV174" s="68"/>
      <c r="BW174" s="69"/>
      <c r="CD174" s="77"/>
      <c r="CE174" s="78"/>
    </row>
    <row r="175" spans="1:83" s="52" customFormat="1" ht="15" customHeight="1" x14ac:dyDescent="0.3">
      <c r="A175" s="18"/>
      <c r="C175" s="65">
        <v>174</v>
      </c>
      <c r="D175" s="68"/>
      <c r="E175" s="69"/>
      <c r="F175" s="68"/>
      <c r="G175" s="69"/>
      <c r="H175" s="68"/>
      <c r="I175" s="69"/>
      <c r="J175" s="68"/>
      <c r="K175" s="69"/>
      <c r="L175" s="68"/>
      <c r="M175" s="69"/>
      <c r="N175" s="68"/>
      <c r="O175" s="69"/>
      <c r="P175" s="68"/>
      <c r="Q175" s="69"/>
      <c r="R175" s="68"/>
      <c r="S175" s="69"/>
      <c r="T175" s="68"/>
      <c r="U175" s="69"/>
      <c r="V175" s="68"/>
      <c r="W175" s="69"/>
      <c r="X175" s="68"/>
      <c r="Y175" s="69"/>
      <c r="Z175" s="73"/>
      <c r="AA175" s="74"/>
      <c r="AB175" s="73"/>
      <c r="AC175" s="74"/>
      <c r="AD175" s="68"/>
      <c r="AE175" s="69"/>
      <c r="AF175" s="68"/>
      <c r="AG175" s="69"/>
      <c r="AH175" s="68"/>
      <c r="AI175" s="69"/>
      <c r="AJ175" s="68"/>
      <c r="AK175" s="69"/>
      <c r="AL175" s="68"/>
      <c r="AM175" s="69"/>
      <c r="AN175" s="68"/>
      <c r="AO175" s="69"/>
      <c r="AP175" s="68"/>
      <c r="AQ175" s="69"/>
      <c r="AR175" s="68"/>
      <c r="AS175" s="69"/>
      <c r="AT175" s="68"/>
      <c r="AU175" s="69"/>
      <c r="AV175" s="68"/>
      <c r="AW175" s="69"/>
      <c r="AX175" s="68"/>
      <c r="AY175" s="69"/>
      <c r="AZ175" s="68"/>
      <c r="BA175" s="69"/>
      <c r="BB175" s="68"/>
      <c r="BC175" s="69"/>
      <c r="BD175" s="68"/>
      <c r="BE175" s="69"/>
      <c r="BF175" s="68"/>
      <c r="BG175" s="69"/>
      <c r="BH175" s="73"/>
      <c r="BI175" s="74"/>
      <c r="BJ175" s="73"/>
      <c r="BK175" s="74"/>
      <c r="BL175" s="68"/>
      <c r="BM175" s="69"/>
      <c r="BN175" s="68"/>
      <c r="BO175" s="69"/>
      <c r="BP175" s="68"/>
      <c r="BQ175" s="69"/>
      <c r="BR175" s="68"/>
      <c r="BS175" s="69"/>
      <c r="BT175" s="68"/>
      <c r="BU175" s="69"/>
      <c r="BV175" s="68"/>
      <c r="BW175" s="69"/>
      <c r="CD175" s="77"/>
      <c r="CE175" s="78"/>
    </row>
    <row r="176" spans="1:83" s="52" customFormat="1" ht="15" customHeight="1" x14ac:dyDescent="0.3">
      <c r="A176" s="18"/>
      <c r="C176" s="65">
        <v>175</v>
      </c>
      <c r="D176" s="68"/>
      <c r="E176" s="69"/>
      <c r="F176" s="68"/>
      <c r="G176" s="69"/>
      <c r="H176" s="68"/>
      <c r="I176" s="69"/>
      <c r="J176" s="68"/>
      <c r="K176" s="69"/>
      <c r="L176" s="68"/>
      <c r="M176" s="69"/>
      <c r="N176" s="68"/>
      <c r="O176" s="69"/>
      <c r="P176" s="68"/>
      <c r="Q176" s="69"/>
      <c r="R176" s="68"/>
      <c r="S176" s="69"/>
      <c r="T176" s="68"/>
      <c r="U176" s="69"/>
      <c r="V176" s="68"/>
      <c r="W176" s="69"/>
      <c r="X176" s="68"/>
      <c r="Y176" s="69"/>
      <c r="Z176" s="73"/>
      <c r="AA176" s="74"/>
      <c r="AB176" s="73"/>
      <c r="AC176" s="74"/>
      <c r="AD176" s="68"/>
      <c r="AE176" s="69"/>
      <c r="AF176" s="68"/>
      <c r="AG176" s="69"/>
      <c r="AH176" s="68"/>
      <c r="AI176" s="69"/>
      <c r="AJ176" s="68"/>
      <c r="AK176" s="69"/>
      <c r="AL176" s="68"/>
      <c r="AM176" s="69"/>
      <c r="AN176" s="68"/>
      <c r="AO176" s="69"/>
      <c r="AP176" s="68"/>
      <c r="AQ176" s="69"/>
      <c r="AR176" s="68"/>
      <c r="AS176" s="69"/>
      <c r="AT176" s="68"/>
      <c r="AU176" s="69"/>
      <c r="AV176" s="68"/>
      <c r="AW176" s="69"/>
      <c r="AX176" s="68"/>
      <c r="AY176" s="69"/>
      <c r="AZ176" s="68"/>
      <c r="BA176" s="69"/>
      <c r="BB176" s="68"/>
      <c r="BC176" s="69"/>
      <c r="BD176" s="68"/>
      <c r="BE176" s="69"/>
      <c r="BF176" s="68"/>
      <c r="BG176" s="69"/>
      <c r="BH176" s="73"/>
      <c r="BI176" s="74"/>
      <c r="BJ176" s="73"/>
      <c r="BK176" s="74"/>
      <c r="BL176" s="68"/>
      <c r="BM176" s="69"/>
      <c r="BN176" s="68"/>
      <c r="BO176" s="69"/>
      <c r="BP176" s="68"/>
      <c r="BQ176" s="69"/>
      <c r="BR176" s="68"/>
      <c r="BS176" s="69"/>
      <c r="BT176" s="68"/>
      <c r="BU176" s="69"/>
      <c r="BV176" s="68"/>
      <c r="BW176" s="69"/>
      <c r="CD176" s="77"/>
      <c r="CE176" s="78"/>
    </row>
    <row r="177" spans="1:83" s="52" customFormat="1" ht="15" customHeight="1" x14ac:dyDescent="0.3">
      <c r="A177" s="18"/>
      <c r="C177" s="65">
        <v>176</v>
      </c>
      <c r="D177" s="68"/>
      <c r="E177" s="69"/>
      <c r="F177" s="68"/>
      <c r="G177" s="69"/>
      <c r="H177" s="68"/>
      <c r="I177" s="69"/>
      <c r="J177" s="68"/>
      <c r="K177" s="69"/>
      <c r="L177" s="68"/>
      <c r="M177" s="69"/>
      <c r="N177" s="68"/>
      <c r="O177" s="69"/>
      <c r="P177" s="68"/>
      <c r="Q177" s="69"/>
      <c r="R177" s="68"/>
      <c r="S177" s="69"/>
      <c r="T177" s="68"/>
      <c r="U177" s="69"/>
      <c r="V177" s="68"/>
      <c r="W177" s="69"/>
      <c r="X177" s="68"/>
      <c r="Y177" s="69"/>
      <c r="Z177" s="73"/>
      <c r="AA177" s="74"/>
      <c r="AB177" s="73"/>
      <c r="AC177" s="74"/>
      <c r="AD177" s="68"/>
      <c r="AE177" s="69"/>
      <c r="AF177" s="68"/>
      <c r="AG177" s="69"/>
      <c r="AH177" s="68"/>
      <c r="AI177" s="69"/>
      <c r="AJ177" s="68"/>
      <c r="AK177" s="69"/>
      <c r="AL177" s="68"/>
      <c r="AM177" s="69"/>
      <c r="AN177" s="68"/>
      <c r="AO177" s="69"/>
      <c r="AP177" s="68"/>
      <c r="AQ177" s="69"/>
      <c r="AR177" s="68"/>
      <c r="AS177" s="69"/>
      <c r="AT177" s="68"/>
      <c r="AU177" s="69"/>
      <c r="AV177" s="68"/>
      <c r="AW177" s="69"/>
      <c r="AX177" s="68"/>
      <c r="AY177" s="69"/>
      <c r="AZ177" s="68"/>
      <c r="BA177" s="69"/>
      <c r="BB177" s="68"/>
      <c r="BC177" s="69"/>
      <c r="BD177" s="68"/>
      <c r="BE177" s="69"/>
      <c r="BF177" s="68"/>
      <c r="BG177" s="69"/>
      <c r="BH177" s="73"/>
      <c r="BI177" s="74"/>
      <c r="BJ177" s="73"/>
      <c r="BK177" s="74"/>
      <c r="BL177" s="68"/>
      <c r="BM177" s="69"/>
      <c r="BN177" s="68"/>
      <c r="BO177" s="69"/>
      <c r="BP177" s="68"/>
      <c r="BQ177" s="69"/>
      <c r="BR177" s="68"/>
      <c r="BS177" s="69"/>
      <c r="BT177" s="68"/>
      <c r="BU177" s="69"/>
      <c r="BV177" s="68"/>
      <c r="BW177" s="69"/>
      <c r="CD177" s="77"/>
      <c r="CE177" s="78"/>
    </row>
    <row r="178" spans="1:83" s="52" customFormat="1" ht="15" customHeight="1" x14ac:dyDescent="0.3">
      <c r="A178" s="18"/>
      <c r="C178" s="65">
        <v>177</v>
      </c>
      <c r="D178" s="68"/>
      <c r="E178" s="69"/>
      <c r="F178" s="68"/>
      <c r="G178" s="69"/>
      <c r="H178" s="68"/>
      <c r="I178" s="69"/>
      <c r="J178" s="68"/>
      <c r="K178" s="69"/>
      <c r="L178" s="68"/>
      <c r="M178" s="69"/>
      <c r="N178" s="68"/>
      <c r="O178" s="69"/>
      <c r="P178" s="68"/>
      <c r="Q178" s="69"/>
      <c r="R178" s="68"/>
      <c r="S178" s="69"/>
      <c r="T178" s="68"/>
      <c r="U178" s="69"/>
      <c r="V178" s="68"/>
      <c r="W178" s="69"/>
      <c r="X178" s="68"/>
      <c r="Y178" s="69"/>
      <c r="Z178" s="73"/>
      <c r="AA178" s="74"/>
      <c r="AB178" s="73"/>
      <c r="AC178" s="74"/>
      <c r="AD178" s="68"/>
      <c r="AE178" s="69"/>
      <c r="AF178" s="68"/>
      <c r="AG178" s="69"/>
      <c r="AH178" s="68"/>
      <c r="AI178" s="69"/>
      <c r="AJ178" s="68"/>
      <c r="AK178" s="69"/>
      <c r="AL178" s="68"/>
      <c r="AM178" s="69"/>
      <c r="AN178" s="68"/>
      <c r="AO178" s="69"/>
      <c r="AP178" s="68"/>
      <c r="AQ178" s="69"/>
      <c r="AR178" s="68"/>
      <c r="AS178" s="69"/>
      <c r="AT178" s="68"/>
      <c r="AU178" s="69"/>
      <c r="AV178" s="68"/>
      <c r="AW178" s="69"/>
      <c r="AX178" s="68"/>
      <c r="AY178" s="69"/>
      <c r="AZ178" s="68"/>
      <c r="BA178" s="69"/>
      <c r="BB178" s="68"/>
      <c r="BC178" s="69"/>
      <c r="BD178" s="68"/>
      <c r="BE178" s="69"/>
      <c r="BF178" s="68"/>
      <c r="BG178" s="69"/>
      <c r="BH178" s="73"/>
      <c r="BI178" s="74"/>
      <c r="BJ178" s="73"/>
      <c r="BK178" s="74"/>
      <c r="BL178" s="68"/>
      <c r="BM178" s="69"/>
      <c r="BN178" s="68"/>
      <c r="BO178" s="69"/>
      <c r="BP178" s="68"/>
      <c r="BQ178" s="69"/>
      <c r="BR178" s="68"/>
      <c r="BS178" s="69"/>
      <c r="BT178" s="68"/>
      <c r="BU178" s="69"/>
      <c r="BV178" s="68"/>
      <c r="BW178" s="69"/>
      <c r="CD178" s="77"/>
      <c r="CE178" s="78"/>
    </row>
    <row r="179" spans="1:83" s="52" customFormat="1" ht="15" customHeight="1" x14ac:dyDescent="0.3">
      <c r="A179" s="18"/>
      <c r="C179" s="65">
        <v>178</v>
      </c>
      <c r="D179" s="68"/>
      <c r="E179" s="69"/>
      <c r="F179" s="68"/>
      <c r="G179" s="69"/>
      <c r="H179" s="68"/>
      <c r="I179" s="69"/>
      <c r="J179" s="68"/>
      <c r="K179" s="69"/>
      <c r="L179" s="68"/>
      <c r="M179" s="69"/>
      <c r="N179" s="68"/>
      <c r="O179" s="69"/>
      <c r="P179" s="68"/>
      <c r="Q179" s="69"/>
      <c r="R179" s="68"/>
      <c r="S179" s="69"/>
      <c r="T179" s="68"/>
      <c r="U179" s="69"/>
      <c r="V179" s="68"/>
      <c r="W179" s="69"/>
      <c r="X179" s="68"/>
      <c r="Y179" s="69"/>
      <c r="Z179" s="73"/>
      <c r="AA179" s="74"/>
      <c r="AB179" s="73"/>
      <c r="AC179" s="74"/>
      <c r="AD179" s="68"/>
      <c r="AE179" s="69"/>
      <c r="AF179" s="68"/>
      <c r="AG179" s="69"/>
      <c r="AH179" s="68"/>
      <c r="AI179" s="69"/>
      <c r="AJ179" s="68"/>
      <c r="AK179" s="69"/>
      <c r="AL179" s="68"/>
      <c r="AM179" s="69"/>
      <c r="AN179" s="68"/>
      <c r="AO179" s="69"/>
      <c r="AP179" s="68"/>
      <c r="AQ179" s="69"/>
      <c r="AR179" s="68"/>
      <c r="AS179" s="69"/>
      <c r="AT179" s="68"/>
      <c r="AU179" s="69"/>
      <c r="AV179" s="68"/>
      <c r="AW179" s="69"/>
      <c r="AX179" s="68"/>
      <c r="AY179" s="69"/>
      <c r="AZ179" s="68"/>
      <c r="BA179" s="69"/>
      <c r="BB179" s="68"/>
      <c r="BC179" s="69"/>
      <c r="BD179" s="68"/>
      <c r="BE179" s="69"/>
      <c r="BF179" s="68"/>
      <c r="BG179" s="69"/>
      <c r="BH179" s="73"/>
      <c r="BI179" s="74"/>
      <c r="BJ179" s="73"/>
      <c r="BK179" s="74"/>
      <c r="BL179" s="68"/>
      <c r="BM179" s="69"/>
      <c r="BN179" s="68"/>
      <c r="BO179" s="69"/>
      <c r="BP179" s="68"/>
      <c r="BQ179" s="69"/>
      <c r="BR179" s="68"/>
      <c r="BS179" s="69"/>
      <c r="BT179" s="68"/>
      <c r="BU179" s="69"/>
      <c r="BV179" s="68"/>
      <c r="BW179" s="69"/>
      <c r="CD179" s="77"/>
      <c r="CE179" s="78"/>
    </row>
    <row r="180" spans="1:83" s="52" customFormat="1" ht="15" customHeight="1" x14ac:dyDescent="0.3">
      <c r="A180" s="18"/>
      <c r="C180" s="65">
        <v>179</v>
      </c>
      <c r="D180" s="68"/>
      <c r="E180" s="69"/>
      <c r="F180" s="68"/>
      <c r="G180" s="69"/>
      <c r="H180" s="68"/>
      <c r="I180" s="69"/>
      <c r="J180" s="68"/>
      <c r="K180" s="69"/>
      <c r="L180" s="68"/>
      <c r="M180" s="69"/>
      <c r="N180" s="68"/>
      <c r="O180" s="69"/>
      <c r="P180" s="68"/>
      <c r="Q180" s="69"/>
      <c r="R180" s="68"/>
      <c r="S180" s="69"/>
      <c r="T180" s="68"/>
      <c r="U180" s="69"/>
      <c r="V180" s="68"/>
      <c r="W180" s="69"/>
      <c r="X180" s="68"/>
      <c r="Y180" s="69"/>
      <c r="Z180" s="73"/>
      <c r="AA180" s="74"/>
      <c r="AB180" s="73"/>
      <c r="AC180" s="74"/>
      <c r="AD180" s="68"/>
      <c r="AE180" s="69"/>
      <c r="AF180" s="68"/>
      <c r="AG180" s="69"/>
      <c r="AH180" s="68"/>
      <c r="AI180" s="69"/>
      <c r="AJ180" s="68"/>
      <c r="AK180" s="69"/>
      <c r="AL180" s="68"/>
      <c r="AM180" s="69"/>
      <c r="AN180" s="68"/>
      <c r="AO180" s="69"/>
      <c r="AP180" s="68"/>
      <c r="AQ180" s="69"/>
      <c r="AR180" s="68"/>
      <c r="AS180" s="69"/>
      <c r="AT180" s="68"/>
      <c r="AU180" s="69"/>
      <c r="AV180" s="68"/>
      <c r="AW180" s="69"/>
      <c r="AX180" s="68"/>
      <c r="AY180" s="69"/>
      <c r="AZ180" s="68"/>
      <c r="BA180" s="69"/>
      <c r="BB180" s="68"/>
      <c r="BC180" s="69"/>
      <c r="BD180" s="68"/>
      <c r="BE180" s="69"/>
      <c r="BF180" s="68"/>
      <c r="BG180" s="69"/>
      <c r="BH180" s="73"/>
      <c r="BI180" s="74"/>
      <c r="BJ180" s="73"/>
      <c r="BK180" s="74"/>
      <c r="BL180" s="68"/>
      <c r="BM180" s="69"/>
      <c r="BN180" s="68"/>
      <c r="BO180" s="69"/>
      <c r="BP180" s="68"/>
      <c r="BQ180" s="69"/>
      <c r="BR180" s="68"/>
      <c r="BS180" s="69"/>
      <c r="BT180" s="68"/>
      <c r="BU180" s="69"/>
      <c r="BV180" s="68"/>
      <c r="BW180" s="69"/>
      <c r="CD180" s="77"/>
      <c r="CE180" s="78"/>
    </row>
    <row r="181" spans="1:83" s="52" customFormat="1" ht="15" customHeight="1" x14ac:dyDescent="0.3">
      <c r="A181" s="18"/>
      <c r="C181" s="65">
        <v>180</v>
      </c>
      <c r="D181" s="68"/>
      <c r="E181" s="69"/>
      <c r="F181" s="68"/>
      <c r="G181" s="69"/>
      <c r="H181" s="68"/>
      <c r="I181" s="69"/>
      <c r="J181" s="68"/>
      <c r="K181" s="69"/>
      <c r="L181" s="68"/>
      <c r="M181" s="69"/>
      <c r="N181" s="68"/>
      <c r="O181" s="69"/>
      <c r="P181" s="68"/>
      <c r="Q181" s="69"/>
      <c r="R181" s="68"/>
      <c r="S181" s="69"/>
      <c r="T181" s="68"/>
      <c r="U181" s="69"/>
      <c r="V181" s="68"/>
      <c r="W181" s="69"/>
      <c r="X181" s="68"/>
      <c r="Y181" s="69"/>
      <c r="Z181" s="73"/>
      <c r="AA181" s="74"/>
      <c r="AB181" s="73"/>
      <c r="AC181" s="74"/>
      <c r="AD181" s="68"/>
      <c r="AE181" s="69"/>
      <c r="AF181" s="68"/>
      <c r="AG181" s="69"/>
      <c r="AH181" s="68"/>
      <c r="AI181" s="69"/>
      <c r="AJ181" s="68"/>
      <c r="AK181" s="69"/>
      <c r="AL181" s="68"/>
      <c r="AM181" s="69"/>
      <c r="AN181" s="68"/>
      <c r="AO181" s="69"/>
      <c r="AP181" s="68"/>
      <c r="AQ181" s="69"/>
      <c r="AR181" s="68"/>
      <c r="AS181" s="69"/>
      <c r="AT181" s="68"/>
      <c r="AU181" s="69"/>
      <c r="AV181" s="68"/>
      <c r="AW181" s="69"/>
      <c r="AX181" s="68"/>
      <c r="AY181" s="69"/>
      <c r="AZ181" s="68"/>
      <c r="BA181" s="69"/>
      <c r="BB181" s="68"/>
      <c r="BC181" s="69"/>
      <c r="BD181" s="68"/>
      <c r="BE181" s="69"/>
      <c r="BF181" s="68"/>
      <c r="BG181" s="69"/>
      <c r="BH181" s="73"/>
      <c r="BI181" s="74"/>
      <c r="BJ181" s="73"/>
      <c r="BK181" s="74"/>
      <c r="BL181" s="68"/>
      <c r="BM181" s="69"/>
      <c r="BN181" s="68"/>
      <c r="BO181" s="69"/>
      <c r="BP181" s="68"/>
      <c r="BQ181" s="69"/>
      <c r="BR181" s="68"/>
      <c r="BS181" s="69"/>
      <c r="BT181" s="68"/>
      <c r="BU181" s="69"/>
      <c r="BV181" s="68"/>
      <c r="BW181" s="69"/>
      <c r="CD181" s="77"/>
      <c r="CE181" s="78"/>
    </row>
    <row r="182" spans="1:83" s="52" customFormat="1" ht="15" customHeight="1" x14ac:dyDescent="0.3">
      <c r="A182" s="18"/>
      <c r="C182" s="65">
        <v>181</v>
      </c>
      <c r="D182" s="68"/>
      <c r="E182" s="69"/>
      <c r="F182" s="68"/>
      <c r="G182" s="69"/>
      <c r="H182" s="68"/>
      <c r="I182" s="69"/>
      <c r="J182" s="68"/>
      <c r="K182" s="69"/>
      <c r="L182" s="68"/>
      <c r="M182" s="69"/>
      <c r="N182" s="68"/>
      <c r="O182" s="69"/>
      <c r="P182" s="68"/>
      <c r="Q182" s="69"/>
      <c r="R182" s="68"/>
      <c r="S182" s="69"/>
      <c r="T182" s="68"/>
      <c r="U182" s="69"/>
      <c r="V182" s="68"/>
      <c r="W182" s="69"/>
      <c r="X182" s="68"/>
      <c r="Y182" s="69"/>
      <c r="Z182" s="73"/>
      <c r="AA182" s="74"/>
      <c r="AB182" s="73"/>
      <c r="AC182" s="74"/>
      <c r="AD182" s="68"/>
      <c r="AE182" s="69"/>
      <c r="AF182" s="68"/>
      <c r="AG182" s="69"/>
      <c r="AH182" s="68"/>
      <c r="AI182" s="69"/>
      <c r="AJ182" s="68"/>
      <c r="AK182" s="69"/>
      <c r="AL182" s="68"/>
      <c r="AM182" s="69"/>
      <c r="AN182" s="68"/>
      <c r="AO182" s="69"/>
      <c r="AP182" s="68"/>
      <c r="AQ182" s="69"/>
      <c r="AR182" s="68"/>
      <c r="AS182" s="69"/>
      <c r="AT182" s="68"/>
      <c r="AU182" s="69"/>
      <c r="AV182" s="68"/>
      <c r="AW182" s="69"/>
      <c r="AX182" s="68"/>
      <c r="AY182" s="69"/>
      <c r="AZ182" s="68"/>
      <c r="BA182" s="69"/>
      <c r="BB182" s="68"/>
      <c r="BC182" s="69"/>
      <c r="BD182" s="68"/>
      <c r="BE182" s="69"/>
      <c r="BF182" s="68"/>
      <c r="BG182" s="69"/>
      <c r="BH182" s="73"/>
      <c r="BI182" s="74"/>
      <c r="BJ182" s="73"/>
      <c r="BK182" s="74"/>
      <c r="BL182" s="68"/>
      <c r="BM182" s="69"/>
      <c r="BN182" s="68"/>
      <c r="BO182" s="69"/>
      <c r="BP182" s="68"/>
      <c r="BQ182" s="69"/>
      <c r="BR182" s="68"/>
      <c r="BS182" s="69"/>
      <c r="BT182" s="68"/>
      <c r="BU182" s="69"/>
      <c r="BV182" s="68"/>
      <c r="BW182" s="69"/>
      <c r="CD182" s="77"/>
      <c r="CE182" s="78"/>
    </row>
    <row r="183" spans="1:83" s="52" customFormat="1" ht="15" customHeight="1" x14ac:dyDescent="0.3">
      <c r="A183" s="18"/>
      <c r="C183" s="65">
        <v>182</v>
      </c>
      <c r="D183" s="68"/>
      <c r="E183" s="69"/>
      <c r="F183" s="68"/>
      <c r="G183" s="69"/>
      <c r="H183" s="68"/>
      <c r="I183" s="69"/>
      <c r="J183" s="68"/>
      <c r="K183" s="69"/>
      <c r="L183" s="68"/>
      <c r="M183" s="69"/>
      <c r="N183" s="68"/>
      <c r="O183" s="69"/>
      <c r="P183" s="68"/>
      <c r="Q183" s="69"/>
      <c r="R183" s="68"/>
      <c r="S183" s="69"/>
      <c r="T183" s="68"/>
      <c r="U183" s="69"/>
      <c r="V183" s="68"/>
      <c r="W183" s="69"/>
      <c r="X183" s="68"/>
      <c r="Y183" s="69"/>
      <c r="Z183" s="73"/>
      <c r="AA183" s="74"/>
      <c r="AB183" s="73"/>
      <c r="AC183" s="74"/>
      <c r="AD183" s="68"/>
      <c r="AE183" s="69"/>
      <c r="AF183" s="68"/>
      <c r="AG183" s="69"/>
      <c r="AH183" s="68"/>
      <c r="AI183" s="69"/>
      <c r="AJ183" s="68"/>
      <c r="AK183" s="69"/>
      <c r="AL183" s="68"/>
      <c r="AM183" s="69"/>
      <c r="AN183" s="68"/>
      <c r="AO183" s="69"/>
      <c r="AP183" s="68"/>
      <c r="AQ183" s="69"/>
      <c r="AR183" s="68"/>
      <c r="AS183" s="69"/>
      <c r="AT183" s="68"/>
      <c r="AU183" s="69"/>
      <c r="AV183" s="68"/>
      <c r="AW183" s="69"/>
      <c r="AX183" s="68"/>
      <c r="AY183" s="69"/>
      <c r="AZ183" s="68"/>
      <c r="BA183" s="69"/>
      <c r="BB183" s="68"/>
      <c r="BC183" s="69"/>
      <c r="BD183" s="68"/>
      <c r="BE183" s="69"/>
      <c r="BF183" s="68"/>
      <c r="BG183" s="69"/>
      <c r="BH183" s="73"/>
      <c r="BI183" s="74"/>
      <c r="BJ183" s="73"/>
      <c r="BK183" s="74"/>
      <c r="BL183" s="68"/>
      <c r="BM183" s="69"/>
      <c r="BN183" s="68"/>
      <c r="BO183" s="69"/>
      <c r="BP183" s="68"/>
      <c r="BQ183" s="69"/>
      <c r="BR183" s="68"/>
      <c r="BS183" s="69"/>
      <c r="BT183" s="68"/>
      <c r="BU183" s="69"/>
      <c r="BV183" s="68"/>
      <c r="BW183" s="69"/>
      <c r="CD183" s="77"/>
      <c r="CE183" s="78"/>
    </row>
    <row r="184" spans="1:83" s="52" customFormat="1" ht="15" customHeight="1" x14ac:dyDescent="0.3">
      <c r="A184" s="18"/>
      <c r="C184" s="65">
        <v>183</v>
      </c>
      <c r="D184" s="68"/>
      <c r="E184" s="69"/>
      <c r="F184" s="68"/>
      <c r="G184" s="69"/>
      <c r="H184" s="68"/>
      <c r="I184" s="69"/>
      <c r="J184" s="68"/>
      <c r="K184" s="69"/>
      <c r="L184" s="68"/>
      <c r="M184" s="69"/>
      <c r="N184" s="68"/>
      <c r="O184" s="69"/>
      <c r="P184" s="68"/>
      <c r="Q184" s="69"/>
      <c r="R184" s="68"/>
      <c r="S184" s="69"/>
      <c r="T184" s="68"/>
      <c r="U184" s="69"/>
      <c r="V184" s="68"/>
      <c r="W184" s="69"/>
      <c r="X184" s="68"/>
      <c r="Y184" s="69"/>
      <c r="Z184" s="73"/>
      <c r="AA184" s="74"/>
      <c r="AB184" s="73"/>
      <c r="AC184" s="74"/>
      <c r="AD184" s="68"/>
      <c r="AE184" s="69"/>
      <c r="AF184" s="68"/>
      <c r="AG184" s="69"/>
      <c r="AH184" s="68"/>
      <c r="AI184" s="69"/>
      <c r="AJ184" s="68"/>
      <c r="AK184" s="69"/>
      <c r="AL184" s="68"/>
      <c r="AM184" s="69"/>
      <c r="AN184" s="68"/>
      <c r="AO184" s="69"/>
      <c r="AP184" s="68"/>
      <c r="AQ184" s="69"/>
      <c r="AR184" s="68"/>
      <c r="AS184" s="69"/>
      <c r="AT184" s="68"/>
      <c r="AU184" s="69"/>
      <c r="AV184" s="68"/>
      <c r="AW184" s="69"/>
      <c r="AX184" s="68"/>
      <c r="AY184" s="69"/>
      <c r="AZ184" s="68"/>
      <c r="BA184" s="69"/>
      <c r="BB184" s="68"/>
      <c r="BC184" s="69"/>
      <c r="BD184" s="68"/>
      <c r="BE184" s="69"/>
      <c r="BF184" s="68"/>
      <c r="BG184" s="69"/>
      <c r="BH184" s="73"/>
      <c r="BI184" s="74"/>
      <c r="BJ184" s="73"/>
      <c r="BK184" s="74"/>
      <c r="BL184" s="68"/>
      <c r="BM184" s="69"/>
      <c r="BN184" s="68"/>
      <c r="BO184" s="69"/>
      <c r="BP184" s="68"/>
      <c r="BQ184" s="69"/>
      <c r="BR184" s="68"/>
      <c r="BS184" s="69"/>
      <c r="BT184" s="68"/>
      <c r="BU184" s="69"/>
      <c r="BV184" s="68"/>
      <c r="BW184" s="69"/>
      <c r="CD184" s="77"/>
      <c r="CE184" s="78"/>
    </row>
    <row r="185" spans="1:83" s="52" customFormat="1" ht="15" customHeight="1" x14ac:dyDescent="0.3">
      <c r="A185" s="18"/>
      <c r="C185" s="65">
        <v>184</v>
      </c>
      <c r="D185" s="68"/>
      <c r="E185" s="69"/>
      <c r="F185" s="68"/>
      <c r="G185" s="69"/>
      <c r="H185" s="68"/>
      <c r="I185" s="69"/>
      <c r="J185" s="68"/>
      <c r="K185" s="69"/>
      <c r="L185" s="68"/>
      <c r="M185" s="69"/>
      <c r="N185" s="68"/>
      <c r="O185" s="69"/>
      <c r="P185" s="68"/>
      <c r="Q185" s="69"/>
      <c r="R185" s="68"/>
      <c r="S185" s="69"/>
      <c r="T185" s="68"/>
      <c r="U185" s="69"/>
      <c r="V185" s="68"/>
      <c r="W185" s="69"/>
      <c r="X185" s="68"/>
      <c r="Y185" s="69"/>
      <c r="Z185" s="73"/>
      <c r="AA185" s="74"/>
      <c r="AB185" s="73"/>
      <c r="AC185" s="74"/>
      <c r="AD185" s="68"/>
      <c r="AE185" s="69"/>
      <c r="AF185" s="68"/>
      <c r="AG185" s="69"/>
      <c r="AH185" s="68"/>
      <c r="AI185" s="69"/>
      <c r="AJ185" s="68"/>
      <c r="AK185" s="69"/>
      <c r="AL185" s="68"/>
      <c r="AM185" s="69"/>
      <c r="AN185" s="68"/>
      <c r="AO185" s="69"/>
      <c r="AP185" s="68"/>
      <c r="AQ185" s="69"/>
      <c r="AR185" s="68"/>
      <c r="AS185" s="69"/>
      <c r="AT185" s="68"/>
      <c r="AU185" s="69"/>
      <c r="AV185" s="68"/>
      <c r="AW185" s="69"/>
      <c r="AX185" s="68"/>
      <c r="AY185" s="69"/>
      <c r="AZ185" s="68"/>
      <c r="BA185" s="69"/>
      <c r="BB185" s="68"/>
      <c r="BC185" s="69"/>
      <c r="BD185" s="68"/>
      <c r="BE185" s="69"/>
      <c r="BF185" s="68"/>
      <c r="BG185" s="69"/>
      <c r="BH185" s="73"/>
      <c r="BI185" s="74"/>
      <c r="BJ185" s="73"/>
      <c r="BK185" s="74"/>
      <c r="BL185" s="68"/>
      <c r="BM185" s="69"/>
      <c r="BN185" s="68"/>
      <c r="BO185" s="69"/>
      <c r="BP185" s="68"/>
      <c r="BQ185" s="69"/>
      <c r="BR185" s="68"/>
      <c r="BS185" s="69"/>
      <c r="BT185" s="68"/>
      <c r="BU185" s="69"/>
      <c r="BV185" s="68"/>
      <c r="BW185" s="69"/>
      <c r="CD185" s="77"/>
      <c r="CE185" s="78"/>
    </row>
    <row r="186" spans="1:83" s="52" customFormat="1" ht="15" customHeight="1" x14ac:dyDescent="0.3">
      <c r="A186" s="18"/>
      <c r="C186" s="65">
        <v>185</v>
      </c>
      <c r="D186" s="68"/>
      <c r="E186" s="69"/>
      <c r="F186" s="68"/>
      <c r="G186" s="69"/>
      <c r="H186" s="68"/>
      <c r="I186" s="69"/>
      <c r="J186" s="68"/>
      <c r="K186" s="69"/>
      <c r="L186" s="68"/>
      <c r="M186" s="69"/>
      <c r="N186" s="68"/>
      <c r="O186" s="69"/>
      <c r="P186" s="68"/>
      <c r="Q186" s="69"/>
      <c r="R186" s="68"/>
      <c r="S186" s="69"/>
      <c r="T186" s="68"/>
      <c r="U186" s="69"/>
      <c r="V186" s="68"/>
      <c r="W186" s="69"/>
      <c r="X186" s="68"/>
      <c r="Y186" s="69"/>
      <c r="Z186" s="73"/>
      <c r="AA186" s="74"/>
      <c r="AB186" s="73"/>
      <c r="AC186" s="74"/>
      <c r="AD186" s="68"/>
      <c r="AE186" s="69"/>
      <c r="AF186" s="68"/>
      <c r="AG186" s="69"/>
      <c r="AH186" s="68"/>
      <c r="AI186" s="69"/>
      <c r="AJ186" s="68"/>
      <c r="AK186" s="69"/>
      <c r="AL186" s="68"/>
      <c r="AM186" s="69"/>
      <c r="AN186" s="68"/>
      <c r="AO186" s="69"/>
      <c r="AP186" s="68"/>
      <c r="AQ186" s="69"/>
      <c r="AR186" s="68"/>
      <c r="AS186" s="69"/>
      <c r="AT186" s="68"/>
      <c r="AU186" s="69"/>
      <c r="AV186" s="68"/>
      <c r="AW186" s="69"/>
      <c r="AX186" s="68"/>
      <c r="AY186" s="69"/>
      <c r="AZ186" s="68"/>
      <c r="BA186" s="69"/>
      <c r="BB186" s="68"/>
      <c r="BC186" s="69"/>
      <c r="BD186" s="68"/>
      <c r="BE186" s="69"/>
      <c r="BF186" s="68"/>
      <c r="BG186" s="69"/>
      <c r="BH186" s="73"/>
      <c r="BI186" s="74"/>
      <c r="BJ186" s="73"/>
      <c r="BK186" s="74"/>
      <c r="BL186" s="68"/>
      <c r="BM186" s="69"/>
      <c r="BN186" s="68"/>
      <c r="BO186" s="69"/>
      <c r="BP186" s="68"/>
      <c r="BQ186" s="69"/>
      <c r="BR186" s="68"/>
      <c r="BS186" s="69"/>
      <c r="BT186" s="68"/>
      <c r="BU186" s="69"/>
      <c r="BV186" s="68"/>
      <c r="BW186" s="69"/>
      <c r="CD186" s="77"/>
      <c r="CE186" s="78"/>
    </row>
    <row r="187" spans="1:83" s="52" customFormat="1" ht="15" customHeight="1" x14ac:dyDescent="0.3">
      <c r="A187" s="18"/>
      <c r="C187" s="65">
        <v>186</v>
      </c>
      <c r="D187" s="68"/>
      <c r="E187" s="69"/>
      <c r="F187" s="68"/>
      <c r="G187" s="69"/>
      <c r="H187" s="68"/>
      <c r="I187" s="69"/>
      <c r="J187" s="68"/>
      <c r="K187" s="69"/>
      <c r="L187" s="68"/>
      <c r="M187" s="69"/>
      <c r="N187" s="68"/>
      <c r="O187" s="69"/>
      <c r="P187" s="68"/>
      <c r="Q187" s="69"/>
      <c r="R187" s="68"/>
      <c r="S187" s="69"/>
      <c r="T187" s="68"/>
      <c r="U187" s="69"/>
      <c r="V187" s="68"/>
      <c r="W187" s="69"/>
      <c r="X187" s="68"/>
      <c r="Y187" s="69"/>
      <c r="Z187" s="73"/>
      <c r="AA187" s="74"/>
      <c r="AB187" s="73"/>
      <c r="AC187" s="74"/>
      <c r="AD187" s="68"/>
      <c r="AE187" s="69"/>
      <c r="AF187" s="68"/>
      <c r="AG187" s="69"/>
      <c r="AH187" s="68"/>
      <c r="AI187" s="69"/>
      <c r="AJ187" s="68"/>
      <c r="AK187" s="69"/>
      <c r="AL187" s="68"/>
      <c r="AM187" s="69"/>
      <c r="AN187" s="68"/>
      <c r="AO187" s="69"/>
      <c r="AP187" s="68"/>
      <c r="AQ187" s="69"/>
      <c r="AR187" s="68"/>
      <c r="AS187" s="69"/>
      <c r="AT187" s="68"/>
      <c r="AU187" s="69"/>
      <c r="AV187" s="68"/>
      <c r="AW187" s="69"/>
      <c r="AX187" s="68"/>
      <c r="AY187" s="69"/>
      <c r="AZ187" s="68"/>
      <c r="BA187" s="69"/>
      <c r="BB187" s="68"/>
      <c r="BC187" s="69"/>
      <c r="BD187" s="68"/>
      <c r="BE187" s="69"/>
      <c r="BF187" s="68"/>
      <c r="BG187" s="69"/>
      <c r="BH187" s="73"/>
      <c r="BI187" s="74"/>
      <c r="BJ187" s="73"/>
      <c r="BK187" s="74"/>
      <c r="BL187" s="68"/>
      <c r="BM187" s="69"/>
      <c r="BN187" s="68"/>
      <c r="BO187" s="69"/>
      <c r="BP187" s="68"/>
      <c r="BQ187" s="69"/>
      <c r="BR187" s="68"/>
      <c r="BS187" s="69"/>
      <c r="BT187" s="68"/>
      <c r="BU187" s="69"/>
      <c r="BV187" s="68"/>
      <c r="BW187" s="69"/>
      <c r="CD187" s="77"/>
      <c r="CE187" s="78"/>
    </row>
    <row r="188" spans="1:83" s="52" customFormat="1" ht="15" customHeight="1" x14ac:dyDescent="0.3">
      <c r="A188" s="18"/>
      <c r="C188" s="65">
        <v>187</v>
      </c>
      <c r="D188" s="68"/>
      <c r="E188" s="69"/>
      <c r="F188" s="68"/>
      <c r="G188" s="69"/>
      <c r="H188" s="68"/>
      <c r="I188" s="69"/>
      <c r="J188" s="68"/>
      <c r="K188" s="69"/>
      <c r="L188" s="68"/>
      <c r="M188" s="69"/>
      <c r="N188" s="68"/>
      <c r="O188" s="69"/>
      <c r="P188" s="68"/>
      <c r="Q188" s="69"/>
      <c r="R188" s="68"/>
      <c r="S188" s="69"/>
      <c r="T188" s="68"/>
      <c r="U188" s="69"/>
      <c r="V188" s="68"/>
      <c r="W188" s="69"/>
      <c r="X188" s="68"/>
      <c r="Y188" s="69"/>
      <c r="Z188" s="73"/>
      <c r="AA188" s="74"/>
      <c r="AB188" s="73"/>
      <c r="AC188" s="74"/>
      <c r="AD188" s="68"/>
      <c r="AE188" s="69"/>
      <c r="AF188" s="68"/>
      <c r="AG188" s="69"/>
      <c r="AH188" s="68"/>
      <c r="AI188" s="69"/>
      <c r="AJ188" s="68"/>
      <c r="AK188" s="69"/>
      <c r="AL188" s="68"/>
      <c r="AM188" s="69"/>
      <c r="AN188" s="68"/>
      <c r="AO188" s="69"/>
      <c r="AP188" s="68"/>
      <c r="AQ188" s="69"/>
      <c r="AR188" s="68"/>
      <c r="AS188" s="69"/>
      <c r="AT188" s="68"/>
      <c r="AU188" s="69"/>
      <c r="AV188" s="68"/>
      <c r="AW188" s="69"/>
      <c r="AX188" s="68"/>
      <c r="AY188" s="69"/>
      <c r="AZ188" s="68"/>
      <c r="BA188" s="69"/>
      <c r="BB188" s="68"/>
      <c r="BC188" s="69"/>
      <c r="BD188" s="68"/>
      <c r="BE188" s="69"/>
      <c r="BF188" s="68"/>
      <c r="BG188" s="69"/>
      <c r="BH188" s="73"/>
      <c r="BI188" s="74"/>
      <c r="BJ188" s="73"/>
      <c r="BK188" s="74"/>
      <c r="BL188" s="68"/>
      <c r="BM188" s="69"/>
      <c r="BN188" s="68"/>
      <c r="BO188" s="69"/>
      <c r="BP188" s="68"/>
      <c r="BQ188" s="69"/>
      <c r="BR188" s="68"/>
      <c r="BS188" s="69"/>
      <c r="BT188" s="68"/>
      <c r="BU188" s="69"/>
      <c r="BV188" s="68"/>
      <c r="BW188" s="69"/>
      <c r="CD188" s="77"/>
      <c r="CE188" s="78"/>
    </row>
    <row r="189" spans="1:83" s="52" customFormat="1" ht="15" customHeight="1" x14ac:dyDescent="0.3">
      <c r="A189" s="18"/>
      <c r="C189" s="65">
        <v>188</v>
      </c>
      <c r="D189" s="68"/>
      <c r="E189" s="69"/>
      <c r="F189" s="68"/>
      <c r="G189" s="69"/>
      <c r="H189" s="68"/>
      <c r="I189" s="69"/>
      <c r="J189" s="68"/>
      <c r="K189" s="69"/>
      <c r="L189" s="68"/>
      <c r="M189" s="69"/>
      <c r="N189" s="68"/>
      <c r="O189" s="69"/>
      <c r="P189" s="68"/>
      <c r="Q189" s="69"/>
      <c r="R189" s="68"/>
      <c r="S189" s="69"/>
      <c r="T189" s="68"/>
      <c r="U189" s="69"/>
      <c r="V189" s="68"/>
      <c r="W189" s="69"/>
      <c r="X189" s="68"/>
      <c r="Y189" s="69"/>
      <c r="Z189" s="73"/>
      <c r="AA189" s="74"/>
      <c r="AB189" s="73"/>
      <c r="AC189" s="74"/>
      <c r="AD189" s="68"/>
      <c r="AE189" s="69"/>
      <c r="AF189" s="68"/>
      <c r="AG189" s="69"/>
      <c r="AH189" s="68"/>
      <c r="AI189" s="69"/>
      <c r="AJ189" s="68"/>
      <c r="AK189" s="69"/>
      <c r="AL189" s="68"/>
      <c r="AM189" s="69"/>
      <c r="AN189" s="68"/>
      <c r="AO189" s="69"/>
      <c r="AP189" s="68"/>
      <c r="AQ189" s="69"/>
      <c r="AR189" s="68"/>
      <c r="AS189" s="69"/>
      <c r="AT189" s="68"/>
      <c r="AU189" s="69"/>
      <c r="AV189" s="68"/>
      <c r="AW189" s="69"/>
      <c r="AX189" s="68"/>
      <c r="AY189" s="69"/>
      <c r="AZ189" s="68"/>
      <c r="BA189" s="69"/>
      <c r="BB189" s="68"/>
      <c r="BC189" s="69"/>
      <c r="BD189" s="68"/>
      <c r="BE189" s="69"/>
      <c r="BF189" s="68"/>
      <c r="BG189" s="69"/>
      <c r="BH189" s="73"/>
      <c r="BI189" s="74"/>
      <c r="BJ189" s="73"/>
      <c r="BK189" s="74"/>
      <c r="BL189" s="68"/>
      <c r="BM189" s="69"/>
      <c r="BN189" s="68"/>
      <c r="BO189" s="69"/>
      <c r="BP189" s="68"/>
      <c r="BQ189" s="69"/>
      <c r="BR189" s="68"/>
      <c r="BS189" s="69"/>
      <c r="BT189" s="68"/>
      <c r="BU189" s="69"/>
      <c r="BV189" s="68"/>
      <c r="BW189" s="69"/>
      <c r="CD189" s="77"/>
      <c r="CE189" s="78"/>
    </row>
    <row r="190" spans="1:83" s="52" customFormat="1" ht="15" customHeight="1" x14ac:dyDescent="0.3">
      <c r="A190" s="18"/>
      <c r="C190" s="65">
        <v>189</v>
      </c>
      <c r="D190" s="68"/>
      <c r="E190" s="69"/>
      <c r="F190" s="68"/>
      <c r="G190" s="69"/>
      <c r="H190" s="68"/>
      <c r="I190" s="69"/>
      <c r="J190" s="68"/>
      <c r="K190" s="69"/>
      <c r="L190" s="68"/>
      <c r="M190" s="69"/>
      <c r="N190" s="68"/>
      <c r="O190" s="69"/>
      <c r="P190" s="68"/>
      <c r="Q190" s="69"/>
      <c r="R190" s="68"/>
      <c r="S190" s="69"/>
      <c r="T190" s="68"/>
      <c r="U190" s="69"/>
      <c r="V190" s="68"/>
      <c r="W190" s="69"/>
      <c r="X190" s="68"/>
      <c r="Y190" s="69"/>
      <c r="Z190" s="73"/>
      <c r="AA190" s="74"/>
      <c r="AB190" s="73"/>
      <c r="AC190" s="74"/>
      <c r="AD190" s="68"/>
      <c r="AE190" s="69"/>
      <c r="AF190" s="68"/>
      <c r="AG190" s="69"/>
      <c r="AH190" s="68"/>
      <c r="AI190" s="69"/>
      <c r="AJ190" s="68"/>
      <c r="AK190" s="69"/>
      <c r="AL190" s="68"/>
      <c r="AM190" s="69"/>
      <c r="AN190" s="68"/>
      <c r="AO190" s="69"/>
      <c r="AP190" s="68"/>
      <c r="AQ190" s="69"/>
      <c r="AR190" s="68"/>
      <c r="AS190" s="69"/>
      <c r="AT190" s="68"/>
      <c r="AU190" s="69"/>
      <c r="AV190" s="68"/>
      <c r="AW190" s="69"/>
      <c r="AX190" s="68"/>
      <c r="AY190" s="69"/>
      <c r="AZ190" s="68"/>
      <c r="BA190" s="69"/>
      <c r="BB190" s="68"/>
      <c r="BC190" s="69"/>
      <c r="BD190" s="68"/>
      <c r="BE190" s="69"/>
      <c r="BF190" s="68"/>
      <c r="BG190" s="69"/>
      <c r="BH190" s="73"/>
      <c r="BI190" s="74"/>
      <c r="BJ190" s="73"/>
      <c r="BK190" s="74"/>
      <c r="BL190" s="68"/>
      <c r="BM190" s="69"/>
      <c r="BN190" s="68"/>
      <c r="BO190" s="69"/>
      <c r="BP190" s="68"/>
      <c r="BQ190" s="69"/>
      <c r="BR190" s="68"/>
      <c r="BS190" s="69"/>
      <c r="BT190" s="68"/>
      <c r="BU190" s="69"/>
      <c r="BV190" s="68"/>
      <c r="BW190" s="69"/>
      <c r="CD190" s="77"/>
      <c r="CE190" s="78"/>
    </row>
    <row r="191" spans="1:83" s="52" customFormat="1" ht="15" customHeight="1" x14ac:dyDescent="0.3">
      <c r="A191" s="18"/>
      <c r="C191" s="65">
        <v>190</v>
      </c>
      <c r="D191" s="68"/>
      <c r="E191" s="69"/>
      <c r="F191" s="68"/>
      <c r="G191" s="69"/>
      <c r="H191" s="68"/>
      <c r="I191" s="69"/>
      <c r="J191" s="68"/>
      <c r="K191" s="69"/>
      <c r="L191" s="68"/>
      <c r="M191" s="69"/>
      <c r="N191" s="68"/>
      <c r="O191" s="69"/>
      <c r="P191" s="68"/>
      <c r="Q191" s="69"/>
      <c r="R191" s="68"/>
      <c r="S191" s="69"/>
      <c r="T191" s="68"/>
      <c r="U191" s="69"/>
      <c r="V191" s="68"/>
      <c r="W191" s="69"/>
      <c r="X191" s="68"/>
      <c r="Y191" s="69"/>
      <c r="Z191" s="73"/>
      <c r="AA191" s="74"/>
      <c r="AB191" s="73"/>
      <c r="AC191" s="74"/>
      <c r="AD191" s="68"/>
      <c r="AE191" s="69"/>
      <c r="AF191" s="68"/>
      <c r="AG191" s="69"/>
      <c r="AH191" s="68"/>
      <c r="AI191" s="69"/>
      <c r="AJ191" s="68"/>
      <c r="AK191" s="69"/>
      <c r="AL191" s="68"/>
      <c r="AM191" s="69"/>
      <c r="AN191" s="68"/>
      <c r="AO191" s="69"/>
      <c r="AP191" s="68"/>
      <c r="AQ191" s="69"/>
      <c r="AR191" s="68"/>
      <c r="AS191" s="69"/>
      <c r="AT191" s="68"/>
      <c r="AU191" s="69"/>
      <c r="AV191" s="68"/>
      <c r="AW191" s="69"/>
      <c r="AX191" s="68"/>
      <c r="AY191" s="69"/>
      <c r="AZ191" s="68"/>
      <c r="BA191" s="69"/>
      <c r="BB191" s="68"/>
      <c r="BC191" s="69"/>
      <c r="BD191" s="68"/>
      <c r="BE191" s="69"/>
      <c r="BF191" s="68"/>
      <c r="BG191" s="69"/>
      <c r="BH191" s="73"/>
      <c r="BI191" s="74"/>
      <c r="BJ191" s="73"/>
      <c r="BK191" s="74"/>
      <c r="BL191" s="68"/>
      <c r="BM191" s="69"/>
      <c r="BN191" s="68"/>
      <c r="BO191" s="69"/>
      <c r="BP191" s="68"/>
      <c r="BQ191" s="69"/>
      <c r="BR191" s="68"/>
      <c r="BS191" s="69"/>
      <c r="BT191" s="68"/>
      <c r="BU191" s="69"/>
      <c r="BV191" s="68"/>
      <c r="BW191" s="69"/>
      <c r="CD191" s="77"/>
      <c r="CE191" s="78"/>
    </row>
    <row r="192" spans="1:83" s="52" customFormat="1" ht="15" customHeight="1" x14ac:dyDescent="0.3">
      <c r="A192" s="18"/>
      <c r="C192" s="65">
        <v>191</v>
      </c>
      <c r="D192" s="68"/>
      <c r="E192" s="69"/>
      <c r="F192" s="68"/>
      <c r="G192" s="69"/>
      <c r="H192" s="68"/>
      <c r="I192" s="69"/>
      <c r="J192" s="68"/>
      <c r="K192" s="69"/>
      <c r="L192" s="68"/>
      <c r="M192" s="69"/>
      <c r="N192" s="68"/>
      <c r="O192" s="69"/>
      <c r="P192" s="68"/>
      <c r="Q192" s="69"/>
      <c r="R192" s="68"/>
      <c r="S192" s="69"/>
      <c r="T192" s="68"/>
      <c r="U192" s="69"/>
      <c r="V192" s="68"/>
      <c r="W192" s="69"/>
      <c r="X192" s="68"/>
      <c r="Y192" s="69"/>
      <c r="Z192" s="73"/>
      <c r="AA192" s="74"/>
      <c r="AB192" s="73"/>
      <c r="AC192" s="74"/>
      <c r="AD192" s="68"/>
      <c r="AE192" s="69"/>
      <c r="AF192" s="68"/>
      <c r="AG192" s="69"/>
      <c r="AH192" s="68"/>
      <c r="AI192" s="69"/>
      <c r="AJ192" s="68"/>
      <c r="AK192" s="69"/>
      <c r="AL192" s="68"/>
      <c r="AM192" s="69"/>
      <c r="AN192" s="68"/>
      <c r="AO192" s="69"/>
      <c r="AP192" s="68"/>
      <c r="AQ192" s="69"/>
      <c r="AR192" s="68"/>
      <c r="AS192" s="69"/>
      <c r="AT192" s="68"/>
      <c r="AU192" s="69"/>
      <c r="AV192" s="68"/>
      <c r="AW192" s="69"/>
      <c r="AX192" s="68"/>
      <c r="AY192" s="69"/>
      <c r="AZ192" s="68"/>
      <c r="BA192" s="69"/>
      <c r="BB192" s="68"/>
      <c r="BC192" s="69"/>
      <c r="BD192" s="68"/>
      <c r="BE192" s="69"/>
      <c r="BF192" s="68"/>
      <c r="BG192" s="69"/>
      <c r="BH192" s="73"/>
      <c r="BI192" s="74"/>
      <c r="BJ192" s="73"/>
      <c r="BK192" s="74"/>
      <c r="BL192" s="68"/>
      <c r="BM192" s="69"/>
      <c r="BN192" s="68"/>
      <c r="BO192" s="69"/>
      <c r="BP192" s="68"/>
      <c r="BQ192" s="69"/>
      <c r="BR192" s="68"/>
      <c r="BS192" s="69"/>
      <c r="BT192" s="68"/>
      <c r="BU192" s="69"/>
      <c r="BV192" s="68"/>
      <c r="BW192" s="69"/>
      <c r="CD192" s="77"/>
      <c r="CE192" s="78"/>
    </row>
    <row r="193" spans="1:103" s="52" customFormat="1" ht="15" customHeight="1" x14ac:dyDescent="0.3">
      <c r="A193" s="18"/>
      <c r="C193" s="65">
        <v>192</v>
      </c>
      <c r="D193" s="68"/>
      <c r="E193" s="69"/>
      <c r="F193" s="68"/>
      <c r="G193" s="69"/>
      <c r="H193" s="68"/>
      <c r="I193" s="69"/>
      <c r="J193" s="68"/>
      <c r="K193" s="69"/>
      <c r="L193" s="68"/>
      <c r="M193" s="69"/>
      <c r="N193" s="68"/>
      <c r="O193" s="69"/>
      <c r="P193" s="68"/>
      <c r="Q193" s="69"/>
      <c r="R193" s="68"/>
      <c r="S193" s="69"/>
      <c r="T193" s="68"/>
      <c r="U193" s="69"/>
      <c r="V193" s="68"/>
      <c r="W193" s="69"/>
      <c r="X193" s="68"/>
      <c r="Y193" s="69"/>
      <c r="Z193" s="73"/>
      <c r="AA193" s="74"/>
      <c r="AB193" s="73"/>
      <c r="AC193" s="74"/>
      <c r="AD193" s="68"/>
      <c r="AE193" s="69"/>
      <c r="AF193" s="68"/>
      <c r="AG193" s="69"/>
      <c r="AH193" s="68"/>
      <c r="AI193" s="69"/>
      <c r="AJ193" s="68"/>
      <c r="AK193" s="69"/>
      <c r="AL193" s="68"/>
      <c r="AM193" s="69"/>
      <c r="AN193" s="68"/>
      <c r="AO193" s="69"/>
      <c r="AP193" s="68"/>
      <c r="AQ193" s="69"/>
      <c r="AR193" s="68"/>
      <c r="AS193" s="69"/>
      <c r="AT193" s="68"/>
      <c r="AU193" s="69"/>
      <c r="AV193" s="68"/>
      <c r="AW193" s="69"/>
      <c r="AX193" s="68"/>
      <c r="AY193" s="69"/>
      <c r="AZ193" s="68"/>
      <c r="BA193" s="69"/>
      <c r="BB193" s="68"/>
      <c r="BC193" s="69"/>
      <c r="BD193" s="68"/>
      <c r="BE193" s="69"/>
      <c r="BF193" s="68"/>
      <c r="BG193" s="69"/>
      <c r="BH193" s="73"/>
      <c r="BI193" s="74"/>
      <c r="BJ193" s="73"/>
      <c r="BK193" s="74"/>
      <c r="BL193" s="68"/>
      <c r="BM193" s="69"/>
      <c r="BN193" s="68"/>
      <c r="BO193" s="69"/>
      <c r="BP193" s="68"/>
      <c r="BQ193" s="69"/>
      <c r="BR193" s="68"/>
      <c r="BS193" s="69"/>
      <c r="BT193" s="68"/>
      <c r="BU193" s="69"/>
      <c r="BV193" s="68"/>
      <c r="BW193" s="69"/>
      <c r="CD193" s="77"/>
      <c r="CE193" s="78"/>
    </row>
    <row r="194" spans="1:103" s="52" customFormat="1" ht="15" customHeight="1" x14ac:dyDescent="0.3">
      <c r="A194" s="18"/>
      <c r="C194" s="65">
        <v>193</v>
      </c>
      <c r="D194" s="68"/>
      <c r="E194" s="69"/>
      <c r="F194" s="68"/>
      <c r="G194" s="69"/>
      <c r="H194" s="68"/>
      <c r="I194" s="69"/>
      <c r="J194" s="68"/>
      <c r="K194" s="69"/>
      <c r="L194" s="68"/>
      <c r="M194" s="69"/>
      <c r="N194" s="68"/>
      <c r="O194" s="69"/>
      <c r="P194" s="68"/>
      <c r="Q194" s="69"/>
      <c r="R194" s="68"/>
      <c r="S194" s="69"/>
      <c r="T194" s="68"/>
      <c r="U194" s="69"/>
      <c r="V194" s="68"/>
      <c r="W194" s="69"/>
      <c r="X194" s="68"/>
      <c r="Y194" s="69"/>
      <c r="Z194" s="73"/>
      <c r="AA194" s="74"/>
      <c r="AB194" s="73"/>
      <c r="AC194" s="74"/>
      <c r="AD194" s="68"/>
      <c r="AE194" s="69"/>
      <c r="AF194" s="68"/>
      <c r="AG194" s="69"/>
      <c r="AH194" s="68"/>
      <c r="AI194" s="69"/>
      <c r="AJ194" s="68"/>
      <c r="AK194" s="69"/>
      <c r="AL194" s="68"/>
      <c r="AM194" s="69"/>
      <c r="AN194" s="68"/>
      <c r="AO194" s="69"/>
      <c r="AP194" s="68"/>
      <c r="AQ194" s="69"/>
      <c r="AR194" s="68"/>
      <c r="AS194" s="69"/>
      <c r="AT194" s="68"/>
      <c r="AU194" s="69"/>
      <c r="AV194" s="68"/>
      <c r="AW194" s="69"/>
      <c r="AX194" s="68"/>
      <c r="AY194" s="69"/>
      <c r="AZ194" s="68"/>
      <c r="BA194" s="69"/>
      <c r="BB194" s="68"/>
      <c r="BC194" s="69"/>
      <c r="BD194" s="68"/>
      <c r="BE194" s="69"/>
      <c r="BF194" s="68"/>
      <c r="BG194" s="69"/>
      <c r="BH194" s="73"/>
      <c r="BI194" s="74"/>
      <c r="BJ194" s="73"/>
      <c r="BK194" s="74"/>
      <c r="BL194" s="68"/>
      <c r="BM194" s="69"/>
      <c r="BN194" s="68"/>
      <c r="BO194" s="69"/>
      <c r="BP194" s="68"/>
      <c r="BQ194" s="69"/>
      <c r="BR194" s="68"/>
      <c r="BS194" s="69"/>
      <c r="BT194" s="68"/>
      <c r="BU194" s="69"/>
      <c r="BV194" s="68"/>
      <c r="BW194" s="69"/>
      <c r="CD194" s="77"/>
      <c r="CE194" s="78"/>
    </row>
    <row r="195" spans="1:103" s="52" customFormat="1" ht="15" customHeight="1" x14ac:dyDescent="0.3">
      <c r="A195" s="18"/>
      <c r="C195" s="65">
        <v>194</v>
      </c>
      <c r="D195" s="68"/>
      <c r="E195" s="69"/>
      <c r="F195" s="68"/>
      <c r="G195" s="69"/>
      <c r="H195" s="68"/>
      <c r="I195" s="69"/>
      <c r="J195" s="68"/>
      <c r="K195" s="69"/>
      <c r="L195" s="68"/>
      <c r="M195" s="69"/>
      <c r="N195" s="68"/>
      <c r="O195" s="69"/>
      <c r="P195" s="68"/>
      <c r="Q195" s="69"/>
      <c r="R195" s="68"/>
      <c r="S195" s="69"/>
      <c r="T195" s="68"/>
      <c r="U195" s="69"/>
      <c r="V195" s="68"/>
      <c r="W195" s="69"/>
      <c r="X195" s="68"/>
      <c r="Y195" s="69"/>
      <c r="Z195" s="73"/>
      <c r="AA195" s="74"/>
      <c r="AB195" s="73"/>
      <c r="AC195" s="74"/>
      <c r="AD195" s="68"/>
      <c r="AE195" s="69"/>
      <c r="AF195" s="68"/>
      <c r="AG195" s="69"/>
      <c r="AH195" s="68"/>
      <c r="AI195" s="69"/>
      <c r="AJ195" s="68"/>
      <c r="AK195" s="69"/>
      <c r="AL195" s="68"/>
      <c r="AM195" s="69"/>
      <c r="AN195" s="68"/>
      <c r="AO195" s="69"/>
      <c r="AP195" s="68"/>
      <c r="AQ195" s="69"/>
      <c r="AR195" s="68"/>
      <c r="AS195" s="69"/>
      <c r="AT195" s="68"/>
      <c r="AU195" s="69"/>
      <c r="AV195" s="68"/>
      <c r="AW195" s="69"/>
      <c r="AX195" s="68"/>
      <c r="AY195" s="69"/>
      <c r="AZ195" s="68"/>
      <c r="BA195" s="69"/>
      <c r="BB195" s="68"/>
      <c r="BC195" s="69"/>
      <c r="BD195" s="68"/>
      <c r="BE195" s="69"/>
      <c r="BF195" s="68"/>
      <c r="BG195" s="69"/>
      <c r="BH195" s="73"/>
      <c r="BI195" s="74"/>
      <c r="BJ195" s="73"/>
      <c r="BK195" s="74"/>
      <c r="BL195" s="68"/>
      <c r="BM195" s="69"/>
      <c r="BN195" s="68"/>
      <c r="BO195" s="69"/>
      <c r="BP195" s="68"/>
      <c r="BQ195" s="69"/>
      <c r="BR195" s="68"/>
      <c r="BS195" s="69"/>
      <c r="BT195" s="68"/>
      <c r="BU195" s="69"/>
      <c r="BV195" s="68"/>
      <c r="BW195" s="69"/>
      <c r="CD195" s="77"/>
      <c r="CE195" s="78"/>
    </row>
    <row r="196" spans="1:103" s="52" customFormat="1" ht="15" customHeight="1" x14ac:dyDescent="0.3">
      <c r="A196" s="18"/>
      <c r="C196" s="65">
        <v>195</v>
      </c>
      <c r="D196" s="68"/>
      <c r="E196" s="69"/>
      <c r="F196" s="68"/>
      <c r="G196" s="69"/>
      <c r="H196" s="68"/>
      <c r="I196" s="69"/>
      <c r="J196" s="68"/>
      <c r="K196" s="69"/>
      <c r="L196" s="68"/>
      <c r="M196" s="69"/>
      <c r="N196" s="68"/>
      <c r="O196" s="69"/>
      <c r="P196" s="68"/>
      <c r="Q196" s="69"/>
      <c r="R196" s="68"/>
      <c r="S196" s="69"/>
      <c r="T196" s="68"/>
      <c r="U196" s="69"/>
      <c r="V196" s="68"/>
      <c r="W196" s="69"/>
      <c r="X196" s="68"/>
      <c r="Y196" s="69"/>
      <c r="Z196" s="73"/>
      <c r="AA196" s="74"/>
      <c r="AB196" s="73"/>
      <c r="AC196" s="74"/>
      <c r="AD196" s="68"/>
      <c r="AE196" s="69"/>
      <c r="AF196" s="68"/>
      <c r="AG196" s="69"/>
      <c r="AH196" s="68"/>
      <c r="AI196" s="69"/>
      <c r="AJ196" s="68"/>
      <c r="AK196" s="69"/>
      <c r="AL196" s="68"/>
      <c r="AM196" s="69"/>
      <c r="AN196" s="68"/>
      <c r="AO196" s="69"/>
      <c r="AP196" s="68"/>
      <c r="AQ196" s="69"/>
      <c r="AR196" s="68"/>
      <c r="AS196" s="69"/>
      <c r="AT196" s="68"/>
      <c r="AU196" s="69"/>
      <c r="AV196" s="68"/>
      <c r="AW196" s="69"/>
      <c r="AX196" s="68"/>
      <c r="AY196" s="69"/>
      <c r="AZ196" s="68"/>
      <c r="BA196" s="69"/>
      <c r="BB196" s="68"/>
      <c r="BC196" s="69"/>
      <c r="BD196" s="68"/>
      <c r="BE196" s="69"/>
      <c r="BF196" s="68"/>
      <c r="BG196" s="69"/>
      <c r="BH196" s="73"/>
      <c r="BI196" s="74"/>
      <c r="BJ196" s="73"/>
      <c r="BK196" s="74"/>
      <c r="BL196" s="68"/>
      <c r="BM196" s="69"/>
      <c r="BN196" s="68"/>
      <c r="BO196" s="69"/>
      <c r="BP196" s="68"/>
      <c r="BQ196" s="69"/>
      <c r="BR196" s="68"/>
      <c r="BS196" s="69"/>
      <c r="BT196" s="68"/>
      <c r="BU196" s="69"/>
      <c r="BV196" s="68"/>
      <c r="BW196" s="69"/>
      <c r="CD196" s="77"/>
      <c r="CE196" s="78"/>
    </row>
    <row r="197" spans="1:103" s="52" customFormat="1" ht="15" customHeight="1" x14ac:dyDescent="0.3">
      <c r="A197" s="18"/>
      <c r="C197" s="65">
        <v>196</v>
      </c>
      <c r="D197" s="68"/>
      <c r="E197" s="69"/>
      <c r="F197" s="68"/>
      <c r="G197" s="69"/>
      <c r="H197" s="68"/>
      <c r="I197" s="69"/>
      <c r="J197" s="68"/>
      <c r="K197" s="69"/>
      <c r="L197" s="68"/>
      <c r="M197" s="69"/>
      <c r="N197" s="68"/>
      <c r="O197" s="69"/>
      <c r="P197" s="68"/>
      <c r="Q197" s="69"/>
      <c r="R197" s="68"/>
      <c r="S197" s="69"/>
      <c r="T197" s="68"/>
      <c r="U197" s="69"/>
      <c r="V197" s="68"/>
      <c r="W197" s="69"/>
      <c r="X197" s="68"/>
      <c r="Y197" s="69"/>
      <c r="Z197" s="73"/>
      <c r="AA197" s="74"/>
      <c r="AB197" s="73"/>
      <c r="AC197" s="74"/>
      <c r="AD197" s="68"/>
      <c r="AE197" s="69"/>
      <c r="AF197" s="68"/>
      <c r="AG197" s="69"/>
      <c r="AH197" s="68"/>
      <c r="AI197" s="69"/>
      <c r="AJ197" s="68"/>
      <c r="AK197" s="69"/>
      <c r="AL197" s="68"/>
      <c r="AM197" s="69"/>
      <c r="AN197" s="68"/>
      <c r="AO197" s="69"/>
      <c r="AP197" s="68"/>
      <c r="AQ197" s="69"/>
      <c r="AR197" s="68"/>
      <c r="AS197" s="69"/>
      <c r="AT197" s="68"/>
      <c r="AU197" s="69"/>
      <c r="AV197" s="68"/>
      <c r="AW197" s="69"/>
      <c r="AX197" s="68"/>
      <c r="AY197" s="69"/>
      <c r="AZ197" s="68"/>
      <c r="BA197" s="69"/>
      <c r="BB197" s="68"/>
      <c r="BC197" s="69"/>
      <c r="BD197" s="68"/>
      <c r="BE197" s="69"/>
      <c r="BF197" s="68"/>
      <c r="BG197" s="69"/>
      <c r="BH197" s="73"/>
      <c r="BI197" s="74"/>
      <c r="BJ197" s="73"/>
      <c r="BK197" s="74"/>
      <c r="BL197" s="68"/>
      <c r="BM197" s="69"/>
      <c r="BN197" s="68"/>
      <c r="BO197" s="69"/>
      <c r="BP197" s="68"/>
      <c r="BQ197" s="69"/>
      <c r="BR197" s="68"/>
      <c r="BS197" s="69"/>
      <c r="BT197" s="68"/>
      <c r="BU197" s="69"/>
      <c r="BV197" s="68"/>
      <c r="BW197" s="69"/>
      <c r="CD197" s="77"/>
      <c r="CE197" s="78"/>
    </row>
    <row r="198" spans="1:103" s="52" customFormat="1" ht="15" customHeight="1" x14ac:dyDescent="0.3">
      <c r="A198" s="18"/>
      <c r="C198" s="65">
        <v>197</v>
      </c>
      <c r="D198" s="68"/>
      <c r="E198" s="69"/>
      <c r="F198" s="68"/>
      <c r="G198" s="69"/>
      <c r="H198" s="68"/>
      <c r="I198" s="69"/>
      <c r="J198" s="68"/>
      <c r="K198" s="69"/>
      <c r="L198" s="68"/>
      <c r="M198" s="69"/>
      <c r="N198" s="68"/>
      <c r="O198" s="69"/>
      <c r="P198" s="68"/>
      <c r="Q198" s="69"/>
      <c r="R198" s="68"/>
      <c r="S198" s="69"/>
      <c r="T198" s="68"/>
      <c r="U198" s="69"/>
      <c r="V198" s="68"/>
      <c r="W198" s="69"/>
      <c r="X198" s="68"/>
      <c r="Y198" s="69"/>
      <c r="Z198" s="73"/>
      <c r="AA198" s="74"/>
      <c r="AB198" s="73"/>
      <c r="AC198" s="74"/>
      <c r="AD198" s="68"/>
      <c r="AE198" s="69"/>
      <c r="AF198" s="68"/>
      <c r="AG198" s="69"/>
      <c r="AH198" s="68"/>
      <c r="AI198" s="69"/>
      <c r="AJ198" s="68"/>
      <c r="AK198" s="69"/>
      <c r="AL198" s="68"/>
      <c r="AM198" s="69"/>
      <c r="AN198" s="68"/>
      <c r="AO198" s="69"/>
      <c r="AP198" s="68"/>
      <c r="AQ198" s="69"/>
      <c r="AR198" s="68"/>
      <c r="AS198" s="69"/>
      <c r="AT198" s="68"/>
      <c r="AU198" s="69"/>
      <c r="AV198" s="68"/>
      <c r="AW198" s="69"/>
      <c r="AX198" s="68"/>
      <c r="AY198" s="69"/>
      <c r="AZ198" s="68"/>
      <c r="BA198" s="69"/>
      <c r="BB198" s="68"/>
      <c r="BC198" s="69"/>
      <c r="BD198" s="68"/>
      <c r="BE198" s="69"/>
      <c r="BF198" s="68"/>
      <c r="BG198" s="69"/>
      <c r="BH198" s="73"/>
      <c r="BI198" s="74"/>
      <c r="BJ198" s="73"/>
      <c r="BK198" s="74"/>
      <c r="BL198" s="68"/>
      <c r="BM198" s="69"/>
      <c r="BN198" s="68"/>
      <c r="BO198" s="69"/>
      <c r="BP198" s="68"/>
      <c r="BQ198" s="69"/>
      <c r="BR198" s="68"/>
      <c r="BS198" s="69"/>
      <c r="BT198" s="68"/>
      <c r="BU198" s="69"/>
      <c r="BV198" s="68"/>
      <c r="BW198" s="69"/>
      <c r="CD198" s="77"/>
      <c r="CE198" s="78"/>
    </row>
    <row r="199" spans="1:103" s="52" customFormat="1" ht="15" customHeight="1" x14ac:dyDescent="0.3">
      <c r="A199" s="18"/>
      <c r="C199" s="65">
        <v>198</v>
      </c>
      <c r="D199" s="68"/>
      <c r="E199" s="69"/>
      <c r="F199" s="68"/>
      <c r="G199" s="69"/>
      <c r="H199" s="68"/>
      <c r="I199" s="69"/>
      <c r="J199" s="68"/>
      <c r="K199" s="69"/>
      <c r="L199" s="68"/>
      <c r="M199" s="69"/>
      <c r="N199" s="68"/>
      <c r="O199" s="69"/>
      <c r="P199" s="68"/>
      <c r="Q199" s="69"/>
      <c r="R199" s="68"/>
      <c r="S199" s="69"/>
      <c r="T199" s="68"/>
      <c r="U199" s="69"/>
      <c r="V199" s="68"/>
      <c r="W199" s="69"/>
      <c r="X199" s="68"/>
      <c r="Y199" s="69"/>
      <c r="Z199" s="73"/>
      <c r="AA199" s="74"/>
      <c r="AB199" s="73"/>
      <c r="AC199" s="74"/>
      <c r="AD199" s="68"/>
      <c r="AE199" s="69"/>
      <c r="AF199" s="68"/>
      <c r="AG199" s="69"/>
      <c r="AH199" s="68"/>
      <c r="AI199" s="69"/>
      <c r="AJ199" s="68"/>
      <c r="AK199" s="69"/>
      <c r="AL199" s="68"/>
      <c r="AM199" s="69"/>
      <c r="AN199" s="68"/>
      <c r="AO199" s="69"/>
      <c r="AP199" s="68"/>
      <c r="AQ199" s="69"/>
      <c r="AR199" s="68"/>
      <c r="AS199" s="69"/>
      <c r="AT199" s="68"/>
      <c r="AU199" s="69"/>
      <c r="AV199" s="68"/>
      <c r="AW199" s="69"/>
      <c r="AX199" s="68"/>
      <c r="AY199" s="69"/>
      <c r="AZ199" s="68"/>
      <c r="BA199" s="69"/>
      <c r="BB199" s="68"/>
      <c r="BC199" s="69"/>
      <c r="BD199" s="68"/>
      <c r="BE199" s="69"/>
      <c r="BF199" s="68"/>
      <c r="BG199" s="69"/>
      <c r="BH199" s="73"/>
      <c r="BI199" s="74"/>
      <c r="BJ199" s="73"/>
      <c r="BK199" s="74"/>
      <c r="BL199" s="68"/>
      <c r="BM199" s="69"/>
      <c r="BN199" s="68"/>
      <c r="BO199" s="69"/>
      <c r="BP199" s="68"/>
      <c r="BQ199" s="69"/>
      <c r="BR199" s="68"/>
      <c r="BS199" s="69"/>
      <c r="BT199" s="68"/>
      <c r="BU199" s="69"/>
      <c r="BV199" s="68"/>
      <c r="BW199" s="69"/>
      <c r="CD199" s="77"/>
      <c r="CE199" s="78"/>
    </row>
    <row r="200" spans="1:103" s="52" customFormat="1" ht="15.75" customHeight="1" x14ac:dyDescent="0.3">
      <c r="A200" s="79"/>
      <c r="C200" s="80">
        <v>199</v>
      </c>
      <c r="D200" s="81"/>
      <c r="E200" s="82"/>
      <c r="F200" s="81"/>
      <c r="G200" s="82"/>
      <c r="H200" s="81"/>
      <c r="I200" s="82"/>
      <c r="J200" s="81"/>
      <c r="K200" s="82"/>
      <c r="L200" s="81"/>
      <c r="M200" s="82"/>
      <c r="N200" s="81"/>
      <c r="O200" s="82"/>
      <c r="P200" s="81"/>
      <c r="Q200" s="82"/>
      <c r="R200" s="81"/>
      <c r="S200" s="82"/>
      <c r="T200" s="81"/>
      <c r="U200" s="82"/>
      <c r="V200" s="81"/>
      <c r="W200" s="82"/>
      <c r="X200" s="81"/>
      <c r="Y200" s="82"/>
      <c r="Z200" s="83"/>
      <c r="AA200" s="84"/>
      <c r="AB200" s="83"/>
      <c r="AC200" s="84"/>
      <c r="AD200" s="81"/>
      <c r="AE200" s="82"/>
      <c r="AF200" s="81"/>
      <c r="AG200" s="82"/>
      <c r="AH200" s="81"/>
      <c r="AI200" s="82"/>
      <c r="AJ200" s="81"/>
      <c r="AK200" s="82"/>
      <c r="AL200" s="81"/>
      <c r="AM200" s="82"/>
      <c r="AN200" s="81"/>
      <c r="AO200" s="82"/>
      <c r="AP200" s="81"/>
      <c r="AQ200" s="82"/>
      <c r="AR200" s="81"/>
      <c r="AS200" s="82"/>
      <c r="AT200" s="81"/>
      <c r="AU200" s="82"/>
      <c r="AV200" s="81"/>
      <c r="AW200" s="82"/>
      <c r="AX200" s="81"/>
      <c r="AY200" s="82"/>
      <c r="AZ200" s="81"/>
      <c r="BA200" s="82"/>
      <c r="BB200" s="81"/>
      <c r="BC200" s="82"/>
      <c r="BD200" s="81"/>
      <c r="BE200" s="82"/>
      <c r="BF200" s="81"/>
      <c r="BG200" s="82"/>
      <c r="BH200" s="83"/>
      <c r="BI200" s="84"/>
      <c r="BJ200" s="83"/>
      <c r="BK200" s="84"/>
      <c r="BL200" s="81"/>
      <c r="BM200" s="82"/>
      <c r="BN200" s="81"/>
      <c r="BO200" s="82"/>
      <c r="BP200" s="81"/>
      <c r="BQ200" s="82"/>
      <c r="BR200" s="81"/>
      <c r="BS200" s="82"/>
      <c r="BT200" s="81"/>
      <c r="BU200" s="82"/>
      <c r="BV200" s="81"/>
      <c r="BW200" s="82"/>
      <c r="BX200" s="42"/>
      <c r="BY200" s="85"/>
      <c r="BZ200" s="85"/>
      <c r="CA200" s="85"/>
      <c r="CB200" s="85"/>
      <c r="CC200" s="43"/>
      <c r="CD200" s="42"/>
      <c r="CE200" s="43"/>
    </row>
    <row r="201" spans="1:103" s="22" customFormat="1" ht="15.75" customHeight="1" x14ac:dyDescent="0.3">
      <c r="A201" s="86"/>
      <c r="B201" s="87"/>
      <c r="C201" s="88">
        <v>200</v>
      </c>
      <c r="D201" s="89">
        <f t="shared" ref="D201:AI201" si="0">SUM(D3:D200)</f>
        <v>0</v>
      </c>
      <c r="E201" s="90">
        <f t="shared" si="0"/>
        <v>0</v>
      </c>
      <c r="F201" s="91">
        <f t="shared" si="0"/>
        <v>0</v>
      </c>
      <c r="G201" s="92">
        <f t="shared" si="0"/>
        <v>200</v>
      </c>
      <c r="H201" s="91">
        <f t="shared" si="0"/>
        <v>0</v>
      </c>
      <c r="I201" s="92">
        <f t="shared" si="0"/>
        <v>0</v>
      </c>
      <c r="J201" s="91">
        <f t="shared" si="0"/>
        <v>0</v>
      </c>
      <c r="K201" s="92">
        <f t="shared" si="0"/>
        <v>0</v>
      </c>
      <c r="L201" s="93">
        <f t="shared" si="0"/>
        <v>0</v>
      </c>
      <c r="M201" s="93">
        <f t="shared" si="0"/>
        <v>0</v>
      </c>
      <c r="N201" s="91">
        <f t="shared" si="0"/>
        <v>0</v>
      </c>
      <c r="O201" s="92">
        <f t="shared" si="0"/>
        <v>0</v>
      </c>
      <c r="P201" s="91">
        <f t="shared" si="0"/>
        <v>0</v>
      </c>
      <c r="Q201" s="94">
        <f t="shared" si="0"/>
        <v>0</v>
      </c>
      <c r="R201" s="94">
        <f t="shared" si="0"/>
        <v>0</v>
      </c>
      <c r="S201" s="94">
        <f t="shared" si="0"/>
        <v>0</v>
      </c>
      <c r="T201" s="94">
        <f t="shared" si="0"/>
        <v>0</v>
      </c>
      <c r="U201" s="94">
        <f t="shared" si="0"/>
        <v>0</v>
      </c>
      <c r="V201" s="94">
        <f t="shared" si="0"/>
        <v>0</v>
      </c>
      <c r="W201" s="94">
        <f t="shared" si="0"/>
        <v>0</v>
      </c>
      <c r="X201" s="94">
        <f t="shared" si="0"/>
        <v>0</v>
      </c>
      <c r="Y201" s="94">
        <f t="shared" si="0"/>
        <v>0</v>
      </c>
      <c r="Z201" s="94">
        <f t="shared" si="0"/>
        <v>0</v>
      </c>
      <c r="AA201" s="94">
        <f t="shared" si="0"/>
        <v>0</v>
      </c>
      <c r="AB201" s="94">
        <f t="shared" si="0"/>
        <v>0</v>
      </c>
      <c r="AC201" s="94">
        <f t="shared" si="0"/>
        <v>0</v>
      </c>
      <c r="AD201" s="94">
        <f t="shared" si="0"/>
        <v>0</v>
      </c>
      <c r="AE201" s="94">
        <f t="shared" si="0"/>
        <v>0</v>
      </c>
      <c r="AF201" s="94">
        <f t="shared" si="0"/>
        <v>0</v>
      </c>
      <c r="AG201" s="94">
        <f t="shared" si="0"/>
        <v>0</v>
      </c>
      <c r="AH201" s="94">
        <f t="shared" si="0"/>
        <v>0</v>
      </c>
      <c r="AI201" s="94">
        <f t="shared" si="0"/>
        <v>0</v>
      </c>
      <c r="AJ201" s="95">
        <f t="shared" ref="AJ201:BO201" si="1">SUM(AJ3:AJ200)</f>
        <v>0</v>
      </c>
      <c r="AK201" s="95">
        <f t="shared" si="1"/>
        <v>0</v>
      </c>
      <c r="AL201" s="95">
        <f t="shared" si="1"/>
        <v>0</v>
      </c>
      <c r="AM201" s="95">
        <f t="shared" si="1"/>
        <v>0</v>
      </c>
      <c r="AN201" s="95">
        <f t="shared" si="1"/>
        <v>0</v>
      </c>
      <c r="AO201" s="95">
        <f t="shared" si="1"/>
        <v>0</v>
      </c>
      <c r="AP201" s="95">
        <f t="shared" si="1"/>
        <v>0</v>
      </c>
      <c r="AQ201" s="95">
        <f t="shared" si="1"/>
        <v>0</v>
      </c>
      <c r="AR201" s="95">
        <f t="shared" si="1"/>
        <v>200</v>
      </c>
      <c r="AS201" s="95">
        <f t="shared" si="1"/>
        <v>0</v>
      </c>
      <c r="AT201" s="95">
        <f t="shared" si="1"/>
        <v>0</v>
      </c>
      <c r="AU201" s="95">
        <f t="shared" si="1"/>
        <v>0</v>
      </c>
      <c r="AV201" s="95">
        <f t="shared" si="1"/>
        <v>0</v>
      </c>
      <c r="AW201" s="95">
        <f t="shared" si="1"/>
        <v>0</v>
      </c>
      <c r="AX201" s="95">
        <f t="shared" si="1"/>
        <v>0</v>
      </c>
      <c r="AY201" s="95">
        <f t="shared" si="1"/>
        <v>0</v>
      </c>
      <c r="AZ201" s="95">
        <f t="shared" si="1"/>
        <v>0</v>
      </c>
      <c r="BA201" s="95">
        <f t="shared" si="1"/>
        <v>0</v>
      </c>
      <c r="BB201" s="95">
        <f t="shared" si="1"/>
        <v>0</v>
      </c>
      <c r="BC201" s="95">
        <f t="shared" si="1"/>
        <v>0</v>
      </c>
      <c r="BD201" s="95">
        <f t="shared" si="1"/>
        <v>0</v>
      </c>
      <c r="BE201" s="95">
        <f t="shared" si="1"/>
        <v>0</v>
      </c>
      <c r="BF201" s="95">
        <f t="shared" si="1"/>
        <v>0</v>
      </c>
      <c r="BG201" s="95">
        <f t="shared" si="1"/>
        <v>0</v>
      </c>
      <c r="BH201" s="95">
        <f t="shared" si="1"/>
        <v>0</v>
      </c>
      <c r="BI201" s="95">
        <f t="shared" si="1"/>
        <v>0</v>
      </c>
      <c r="BJ201" s="95">
        <f t="shared" si="1"/>
        <v>0</v>
      </c>
      <c r="BK201" s="95">
        <f t="shared" si="1"/>
        <v>0</v>
      </c>
      <c r="BL201" s="95">
        <f t="shared" si="1"/>
        <v>0</v>
      </c>
      <c r="BM201" s="95">
        <f t="shared" si="1"/>
        <v>0</v>
      </c>
      <c r="BN201" s="95">
        <f t="shared" si="1"/>
        <v>0</v>
      </c>
      <c r="BO201" s="95">
        <f t="shared" si="1"/>
        <v>0</v>
      </c>
      <c r="BP201" s="95">
        <f t="shared" ref="BP201:BW201" si="2">SUM(BP3:BP200)</f>
        <v>0</v>
      </c>
      <c r="BQ201" s="95">
        <f t="shared" si="2"/>
        <v>0</v>
      </c>
      <c r="BR201" s="95">
        <f t="shared" si="2"/>
        <v>0</v>
      </c>
      <c r="BS201" s="95">
        <f t="shared" si="2"/>
        <v>0</v>
      </c>
      <c r="BT201" s="95">
        <f t="shared" si="2"/>
        <v>0</v>
      </c>
      <c r="BU201" s="95">
        <f t="shared" si="2"/>
        <v>0</v>
      </c>
      <c r="BV201" s="95">
        <f t="shared" si="2"/>
        <v>0</v>
      </c>
      <c r="BW201" s="96">
        <f t="shared" si="2"/>
        <v>0</v>
      </c>
      <c r="BX201" s="97"/>
      <c r="BY201" s="98"/>
      <c r="BZ201" s="98"/>
      <c r="CA201" s="98"/>
      <c r="CB201" s="98"/>
      <c r="CC201" s="87"/>
      <c r="CD201" s="99"/>
      <c r="CE201" s="100"/>
      <c r="CF201" s="101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</row>
    <row r="202" spans="1:103" s="52" customFormat="1" ht="15.75" customHeight="1" x14ac:dyDescent="0.3">
      <c r="C202" s="44"/>
      <c r="D202" s="127"/>
      <c r="E202" s="149"/>
      <c r="F202" s="147">
        <f>G201-F201</f>
        <v>200</v>
      </c>
      <c r="G202" s="148"/>
      <c r="H202" s="147">
        <f>I201-H201</f>
        <v>0</v>
      </c>
      <c r="I202" s="148"/>
      <c r="J202" s="147">
        <f>K201-J201</f>
        <v>0</v>
      </c>
      <c r="K202" s="148"/>
      <c r="L202" s="147">
        <f>M201-L201</f>
        <v>0</v>
      </c>
      <c r="M202" s="148"/>
      <c r="N202" s="147">
        <f>O201-N201</f>
        <v>0</v>
      </c>
      <c r="O202" s="148"/>
      <c r="P202" s="147">
        <f>Q201-P201</f>
        <v>0</v>
      </c>
      <c r="Q202" s="148"/>
      <c r="R202" s="153">
        <f>S201-R201</f>
        <v>0</v>
      </c>
      <c r="S202" s="154"/>
      <c r="T202" s="153">
        <f>U201-T201</f>
        <v>0</v>
      </c>
      <c r="U202" s="154"/>
      <c r="V202" s="153">
        <f>W201-V201</f>
        <v>0</v>
      </c>
      <c r="W202" s="154"/>
      <c r="X202" s="153">
        <f>Y201-X201</f>
        <v>0</v>
      </c>
      <c r="Y202" s="154"/>
      <c r="Z202" s="147">
        <f>AA201-Z201</f>
        <v>0</v>
      </c>
      <c r="AA202" s="148"/>
      <c r="AB202" s="147">
        <f>AC201-AB201</f>
        <v>0</v>
      </c>
      <c r="AC202" s="148"/>
      <c r="AD202" s="147">
        <f>AE201-AD201</f>
        <v>0</v>
      </c>
      <c r="AE202" s="148"/>
      <c r="AF202" s="147">
        <f>AG201-AF201</f>
        <v>0</v>
      </c>
      <c r="AG202" s="148"/>
      <c r="AH202" s="153">
        <f>AI201-AH201</f>
        <v>0</v>
      </c>
      <c r="AI202" s="154"/>
      <c r="AJ202" s="147">
        <f>AJ201-AK201</f>
        <v>0</v>
      </c>
      <c r="AK202" s="148"/>
      <c r="AL202" s="147">
        <f>AL201-AM201</f>
        <v>0</v>
      </c>
      <c r="AM202" s="148"/>
      <c r="AN202" s="147">
        <f>AN201-AO201</f>
        <v>0</v>
      </c>
      <c r="AO202" s="148"/>
      <c r="AP202" s="147">
        <f>AP201-AQ201</f>
        <v>0</v>
      </c>
      <c r="AQ202" s="148"/>
      <c r="AR202" s="147">
        <f>AR201-AS201</f>
        <v>200</v>
      </c>
      <c r="AS202" s="148"/>
      <c r="AT202" s="147">
        <f>AT201-AU201</f>
        <v>0</v>
      </c>
      <c r="AU202" s="148"/>
      <c r="AV202" s="147">
        <f>AV201-AW201</f>
        <v>0</v>
      </c>
      <c r="AW202" s="148"/>
      <c r="AX202" s="147">
        <f>AX201-AY201</f>
        <v>0</v>
      </c>
      <c r="AY202" s="148"/>
      <c r="AZ202" s="147">
        <f>AZ201-BA201</f>
        <v>0</v>
      </c>
      <c r="BA202" s="148"/>
      <c r="BB202" s="147">
        <f>BB201-BC201</f>
        <v>0</v>
      </c>
      <c r="BC202" s="148"/>
      <c r="BD202" s="147">
        <f>BD201-BE201</f>
        <v>0</v>
      </c>
      <c r="BE202" s="148"/>
      <c r="BF202" s="147">
        <f>BF201-BG201</f>
        <v>0</v>
      </c>
      <c r="BG202" s="148"/>
      <c r="BH202" s="147">
        <f>BH201-BI201</f>
        <v>0</v>
      </c>
      <c r="BI202" s="148"/>
      <c r="BJ202" s="147">
        <f>BJ201-BK201</f>
        <v>0</v>
      </c>
      <c r="BK202" s="148"/>
      <c r="BL202" s="147">
        <f>BL201-BM201</f>
        <v>0</v>
      </c>
      <c r="BM202" s="148"/>
      <c r="BN202" s="147">
        <f>BN201-BO201</f>
        <v>0</v>
      </c>
      <c r="BO202" s="148"/>
      <c r="BP202" s="147">
        <f>BP201-BQ201</f>
        <v>0</v>
      </c>
      <c r="BQ202" s="148"/>
      <c r="BR202" s="147">
        <f>BR201-BS201</f>
        <v>0</v>
      </c>
      <c r="BS202" s="148"/>
      <c r="BT202" s="147">
        <f>BT201-BU201</f>
        <v>0</v>
      </c>
      <c r="BU202" s="148"/>
      <c r="BV202" s="147">
        <f>BV201-BW201</f>
        <v>0</v>
      </c>
      <c r="BW202" s="148"/>
    </row>
    <row r="203" spans="1:103" s="22" customFormat="1" ht="15.75" customHeight="1" x14ac:dyDescent="0.3">
      <c r="C203" s="46"/>
      <c r="F203" s="127">
        <v>1</v>
      </c>
      <c r="G203" s="127"/>
      <c r="H203" s="127">
        <v>2</v>
      </c>
      <c r="I203" s="127"/>
      <c r="J203" s="127">
        <v>3</v>
      </c>
      <c r="K203" s="127"/>
      <c r="L203" s="127">
        <v>4</v>
      </c>
      <c r="M203" s="127"/>
      <c r="N203" s="127">
        <v>5</v>
      </c>
      <c r="O203" s="127"/>
      <c r="P203" s="127">
        <v>6</v>
      </c>
      <c r="Q203" s="150"/>
      <c r="R203" s="152">
        <v>7</v>
      </c>
      <c r="S203" s="152"/>
      <c r="T203" s="152">
        <v>8</v>
      </c>
      <c r="U203" s="152"/>
      <c r="V203" s="152">
        <v>9</v>
      </c>
      <c r="W203" s="151"/>
      <c r="X203" s="150">
        <v>10</v>
      </c>
      <c r="Y203" s="151"/>
      <c r="Z203" s="127">
        <v>11</v>
      </c>
      <c r="AA203" s="127"/>
      <c r="AB203" s="127">
        <v>12</v>
      </c>
      <c r="AC203" s="127"/>
      <c r="AD203" s="127">
        <v>13</v>
      </c>
      <c r="AE203" s="127"/>
      <c r="AF203" s="127">
        <v>14</v>
      </c>
      <c r="AG203" s="127"/>
      <c r="AH203" s="150">
        <v>15</v>
      </c>
      <c r="AI203" s="151"/>
      <c r="AJ203" s="127">
        <v>1</v>
      </c>
      <c r="AK203" s="127"/>
      <c r="AL203" s="127">
        <v>2</v>
      </c>
      <c r="AM203" s="127"/>
      <c r="AN203" s="127">
        <v>3</v>
      </c>
      <c r="AO203" s="127"/>
      <c r="AP203" s="127">
        <v>4</v>
      </c>
      <c r="AQ203" s="127"/>
      <c r="AR203" s="127">
        <v>5</v>
      </c>
      <c r="AS203" s="149"/>
      <c r="AT203" s="156">
        <v>6</v>
      </c>
      <c r="AU203" s="148"/>
      <c r="AV203" s="155">
        <v>7</v>
      </c>
      <c r="AW203" s="127"/>
      <c r="AX203" s="127">
        <v>8</v>
      </c>
      <c r="AY203" s="127"/>
      <c r="AZ203" s="127">
        <v>9</v>
      </c>
      <c r="BA203" s="127"/>
      <c r="BB203" s="127">
        <v>10</v>
      </c>
      <c r="BC203" s="127"/>
      <c r="BD203" s="127">
        <v>11</v>
      </c>
      <c r="BE203" s="127"/>
      <c r="BF203" s="127">
        <v>12</v>
      </c>
      <c r="BG203" s="127"/>
      <c r="BH203" s="127">
        <v>13</v>
      </c>
      <c r="BI203" s="127"/>
      <c r="BJ203" s="127">
        <v>14</v>
      </c>
      <c r="BK203" s="127"/>
      <c r="BL203" s="127">
        <v>15</v>
      </c>
      <c r="BM203" s="127"/>
      <c r="BN203" s="127">
        <v>16</v>
      </c>
      <c r="BO203" s="127"/>
      <c r="BP203" s="127">
        <v>17</v>
      </c>
      <c r="BQ203" s="127"/>
      <c r="BR203" s="127">
        <v>18</v>
      </c>
      <c r="BS203" s="127"/>
      <c r="BT203" s="127">
        <v>19</v>
      </c>
      <c r="BU203" s="127"/>
      <c r="BV203" s="127">
        <v>20</v>
      </c>
      <c r="BW203" s="127"/>
    </row>
    <row r="204" spans="1:103" s="22" customFormat="1" ht="15.6" customHeight="1" x14ac:dyDescent="0.3">
      <c r="C204" s="46"/>
      <c r="R204" s="102"/>
      <c r="S204" s="71"/>
      <c r="T204" s="102"/>
      <c r="U204" s="71"/>
      <c r="V204" s="102"/>
      <c r="X204" s="103"/>
      <c r="AH204" s="103"/>
      <c r="BL204" s="41" t="s">
        <v>16</v>
      </c>
      <c r="BN204" s="41" t="s">
        <v>16</v>
      </c>
      <c r="BP204" s="41" t="s">
        <v>16</v>
      </c>
      <c r="BR204" s="41" t="s">
        <v>16</v>
      </c>
      <c r="BT204" s="41" t="s">
        <v>16</v>
      </c>
      <c r="BV204" s="41" t="s">
        <v>16</v>
      </c>
    </row>
    <row r="205" spans="1:103" s="22" customFormat="1" ht="15" hidden="1" customHeight="1" x14ac:dyDescent="0.3">
      <c r="C205" s="46"/>
      <c r="R205" s="102"/>
      <c r="S205" s="71"/>
      <c r="T205" s="102"/>
      <c r="U205" s="71"/>
      <c r="V205" s="102"/>
      <c r="X205" s="103"/>
      <c r="AH205" s="103"/>
    </row>
    <row r="206" spans="1:103" s="22" customFormat="1" ht="15" customHeight="1" x14ac:dyDescent="0.3">
      <c r="C206" s="46"/>
      <c r="R206" s="102"/>
      <c r="S206" s="71"/>
      <c r="T206" s="102"/>
      <c r="U206" s="71"/>
      <c r="V206" s="102"/>
      <c r="X206" s="103"/>
      <c r="AH206" s="103"/>
    </row>
    <row r="207" spans="1:103" s="22" customFormat="1" ht="15" customHeight="1" x14ac:dyDescent="0.3">
      <c r="C207" s="46"/>
      <c r="R207" s="102"/>
      <c r="S207" s="71"/>
      <c r="T207" s="102"/>
      <c r="U207" s="71"/>
      <c r="V207" s="102"/>
      <c r="X207" s="103"/>
      <c r="AH207" s="103"/>
    </row>
    <row r="208" spans="1:103" s="22" customFormat="1" ht="15" customHeight="1" x14ac:dyDescent="0.3">
      <c r="C208" s="46"/>
      <c r="R208" s="102"/>
      <c r="S208" s="71"/>
      <c r="T208" s="102"/>
      <c r="U208" s="71"/>
      <c r="V208" s="102"/>
      <c r="X208" s="103"/>
      <c r="AH208" s="103"/>
    </row>
    <row r="209" spans="3:34" s="22" customFormat="1" ht="15" customHeight="1" x14ac:dyDescent="0.3">
      <c r="C209" s="46"/>
      <c r="R209" s="102"/>
      <c r="S209" s="71"/>
      <c r="T209" s="102"/>
      <c r="U209" s="71"/>
      <c r="V209" s="102"/>
      <c r="X209" s="103"/>
      <c r="AH209" s="103"/>
    </row>
    <row r="210" spans="3:34" s="22" customFormat="1" ht="15" customHeight="1" x14ac:dyDescent="0.3">
      <c r="C210" s="46"/>
      <c r="R210" s="102"/>
      <c r="S210" s="71"/>
      <c r="T210" s="102"/>
      <c r="U210" s="71"/>
      <c r="V210" s="102"/>
      <c r="X210" s="103"/>
      <c r="AH210" s="103"/>
    </row>
    <row r="211" spans="3:34" s="22" customFormat="1" ht="15" customHeight="1" x14ac:dyDescent="0.3">
      <c r="C211" s="46"/>
      <c r="R211" s="102"/>
      <c r="S211" s="71"/>
      <c r="T211" s="102"/>
      <c r="U211" s="71"/>
      <c r="V211" s="102"/>
      <c r="X211" s="103"/>
      <c r="AH211" s="103"/>
    </row>
    <row r="212" spans="3:34" s="22" customFormat="1" ht="15" customHeight="1" x14ac:dyDescent="0.3">
      <c r="C212" s="46"/>
      <c r="R212" s="102"/>
      <c r="S212" s="71"/>
      <c r="T212" s="102"/>
      <c r="U212" s="71"/>
      <c r="V212" s="102"/>
      <c r="X212" s="103"/>
      <c r="AH212" s="103"/>
    </row>
    <row r="213" spans="3:34" s="22" customFormat="1" ht="15" customHeight="1" x14ac:dyDescent="0.3">
      <c r="C213" s="46"/>
      <c r="R213" s="102"/>
      <c r="S213" s="71"/>
      <c r="T213" s="102"/>
      <c r="U213" s="71"/>
      <c r="V213" s="102"/>
      <c r="X213" s="103"/>
      <c r="AH213" s="103"/>
    </row>
    <row r="214" spans="3:34" s="22" customFormat="1" ht="15" customHeight="1" x14ac:dyDescent="0.3">
      <c r="C214" s="46"/>
      <c r="R214" s="102"/>
      <c r="S214" s="71"/>
      <c r="T214" s="102"/>
      <c r="U214" s="71"/>
      <c r="V214" s="102"/>
      <c r="X214" s="103"/>
      <c r="AH214" s="103"/>
    </row>
    <row r="215" spans="3:34" s="22" customFormat="1" ht="15" customHeight="1" x14ac:dyDescent="0.3">
      <c r="C215" s="46"/>
      <c r="R215" s="102"/>
      <c r="S215" s="71"/>
      <c r="T215" s="102"/>
      <c r="U215" s="71"/>
      <c r="V215" s="102"/>
      <c r="X215" s="103"/>
      <c r="AH215" s="103"/>
    </row>
    <row r="216" spans="3:34" s="22" customFormat="1" ht="15" customHeight="1" x14ac:dyDescent="0.3">
      <c r="C216" s="46"/>
      <c r="R216" s="102"/>
      <c r="S216" s="71"/>
      <c r="T216" s="102"/>
      <c r="U216" s="71"/>
      <c r="V216" s="102"/>
      <c r="X216" s="103"/>
      <c r="AH216" s="103"/>
    </row>
    <row r="217" spans="3:34" s="22" customFormat="1" ht="15" customHeight="1" x14ac:dyDescent="0.3">
      <c r="C217" s="46"/>
      <c r="R217" s="102"/>
      <c r="S217" s="71"/>
      <c r="T217" s="102"/>
      <c r="U217" s="71"/>
      <c r="V217" s="102"/>
      <c r="X217" s="103"/>
      <c r="AH217" s="103"/>
    </row>
    <row r="218" spans="3:34" s="22" customFormat="1" ht="15" customHeight="1" x14ac:dyDescent="0.3">
      <c r="C218" s="46"/>
      <c r="R218" s="102"/>
      <c r="S218" s="71"/>
      <c r="T218" s="102"/>
      <c r="U218" s="71"/>
      <c r="V218" s="102"/>
      <c r="X218" s="103"/>
      <c r="AH218" s="103"/>
    </row>
    <row r="219" spans="3:34" s="22" customFormat="1" ht="15" customHeight="1" x14ac:dyDescent="0.3">
      <c r="C219" s="46"/>
      <c r="R219" s="102"/>
      <c r="S219" s="71"/>
      <c r="T219" s="102"/>
      <c r="U219" s="71"/>
      <c r="V219" s="102"/>
      <c r="X219" s="103"/>
      <c r="AH219" s="103"/>
    </row>
    <row r="220" spans="3:34" s="22" customFormat="1" ht="15" customHeight="1" x14ac:dyDescent="0.3">
      <c r="C220" s="46"/>
      <c r="R220" s="102"/>
      <c r="S220" s="71"/>
      <c r="T220" s="102"/>
      <c r="U220" s="71"/>
      <c r="V220" s="102"/>
      <c r="X220" s="103"/>
      <c r="AH220" s="103"/>
    </row>
    <row r="221" spans="3:34" s="22" customFormat="1" ht="15" customHeight="1" x14ac:dyDescent="0.3">
      <c r="C221" s="46"/>
      <c r="R221" s="102"/>
      <c r="S221" s="71"/>
      <c r="T221" s="102"/>
      <c r="U221" s="71"/>
      <c r="V221" s="102"/>
      <c r="X221" s="103"/>
      <c r="AH221" s="103"/>
    </row>
    <row r="222" spans="3:34" s="22" customFormat="1" ht="15" customHeight="1" x14ac:dyDescent="0.3">
      <c r="C222" s="46"/>
      <c r="R222" s="102"/>
      <c r="S222" s="71"/>
      <c r="T222" s="102"/>
      <c r="U222" s="71"/>
      <c r="V222" s="102"/>
      <c r="X222" s="103"/>
      <c r="AH222" s="103"/>
    </row>
    <row r="223" spans="3:34" s="22" customFormat="1" ht="15" customHeight="1" x14ac:dyDescent="0.3">
      <c r="C223" s="46"/>
      <c r="R223" s="102"/>
      <c r="S223" s="71"/>
      <c r="T223" s="102"/>
      <c r="U223" s="71"/>
      <c r="V223" s="102"/>
      <c r="X223" s="103"/>
      <c r="AH223" s="103"/>
    </row>
    <row r="224" spans="3:34" s="22" customFormat="1" ht="15" customHeight="1" x14ac:dyDescent="0.3">
      <c r="C224" s="46"/>
      <c r="R224" s="102"/>
      <c r="S224" s="71"/>
      <c r="T224" s="102"/>
      <c r="U224" s="71"/>
      <c r="V224" s="102"/>
      <c r="X224" s="103"/>
      <c r="AH224" s="103"/>
    </row>
    <row r="225" spans="3:34" s="22" customFormat="1" ht="15" customHeight="1" x14ac:dyDescent="0.3">
      <c r="C225" s="46"/>
      <c r="R225" s="102"/>
      <c r="S225" s="71"/>
      <c r="T225" s="102"/>
      <c r="U225" s="71"/>
      <c r="V225" s="102"/>
      <c r="X225" s="103"/>
      <c r="AH225" s="103"/>
    </row>
    <row r="226" spans="3:34" s="22" customFormat="1" ht="15" customHeight="1" x14ac:dyDescent="0.3">
      <c r="C226" s="46"/>
      <c r="R226" s="102"/>
      <c r="S226" s="71"/>
      <c r="T226" s="102"/>
      <c r="U226" s="71"/>
      <c r="V226" s="102"/>
      <c r="X226" s="103"/>
      <c r="AH226" s="103"/>
    </row>
    <row r="227" spans="3:34" s="22" customFormat="1" ht="15" customHeight="1" x14ac:dyDescent="0.3">
      <c r="C227" s="46"/>
      <c r="R227" s="102"/>
      <c r="S227" s="71"/>
      <c r="T227" s="102"/>
      <c r="U227" s="71"/>
      <c r="V227" s="102"/>
      <c r="X227" s="103"/>
      <c r="AH227" s="103"/>
    </row>
    <row r="228" spans="3:34" s="22" customFormat="1" ht="15" customHeight="1" x14ac:dyDescent="0.3">
      <c r="C228" s="46"/>
      <c r="R228" s="102"/>
      <c r="S228" s="71"/>
      <c r="T228" s="102"/>
      <c r="U228" s="71"/>
      <c r="V228" s="102"/>
      <c r="X228" s="103"/>
      <c r="AH228" s="103"/>
    </row>
    <row r="229" spans="3:34" s="22" customFormat="1" ht="15" customHeight="1" x14ac:dyDescent="0.3">
      <c r="C229" s="46"/>
      <c r="R229" s="102"/>
      <c r="S229" s="71"/>
      <c r="T229" s="102"/>
      <c r="U229" s="71"/>
      <c r="V229" s="102"/>
      <c r="X229" s="103"/>
      <c r="AH229" s="103"/>
    </row>
    <row r="230" spans="3:34" s="22" customFormat="1" ht="15" customHeight="1" x14ac:dyDescent="0.3">
      <c r="C230" s="46"/>
      <c r="R230" s="102"/>
      <c r="S230" s="71"/>
      <c r="T230" s="102"/>
      <c r="U230" s="71"/>
      <c r="V230" s="102"/>
      <c r="X230" s="103"/>
      <c r="AH230" s="103"/>
    </row>
    <row r="231" spans="3:34" s="22" customFormat="1" ht="15" customHeight="1" x14ac:dyDescent="0.3">
      <c r="C231" s="46"/>
      <c r="R231" s="102"/>
      <c r="S231" s="71"/>
      <c r="T231" s="102"/>
      <c r="U231" s="71"/>
      <c r="V231" s="102"/>
      <c r="X231" s="103"/>
      <c r="AH231" s="103"/>
    </row>
    <row r="232" spans="3:34" s="22" customFormat="1" ht="15" customHeight="1" x14ac:dyDescent="0.3">
      <c r="C232" s="46"/>
      <c r="R232" s="102"/>
      <c r="S232" s="71"/>
      <c r="T232" s="102"/>
      <c r="U232" s="71"/>
      <c r="V232" s="102"/>
      <c r="X232" s="103"/>
      <c r="AH232" s="103"/>
    </row>
    <row r="233" spans="3:34" s="22" customFormat="1" ht="15" customHeight="1" x14ac:dyDescent="0.3">
      <c r="C233" s="46"/>
      <c r="R233" s="102"/>
      <c r="S233" s="71"/>
      <c r="T233" s="102"/>
      <c r="U233" s="71"/>
      <c r="V233" s="102"/>
      <c r="X233" s="103"/>
      <c r="AH233" s="103"/>
    </row>
    <row r="234" spans="3:34" s="22" customFormat="1" ht="15" customHeight="1" x14ac:dyDescent="0.3">
      <c r="C234" s="46"/>
      <c r="R234" s="102"/>
      <c r="S234" s="71"/>
      <c r="T234" s="102"/>
      <c r="U234" s="71"/>
      <c r="V234" s="102"/>
      <c r="X234" s="103"/>
      <c r="AH234" s="103"/>
    </row>
    <row r="235" spans="3:34" s="22" customFormat="1" ht="15" customHeight="1" x14ac:dyDescent="0.3">
      <c r="C235" s="46"/>
      <c r="R235" s="102"/>
      <c r="S235" s="71"/>
      <c r="T235" s="102"/>
      <c r="U235" s="71"/>
      <c r="V235" s="102"/>
      <c r="X235" s="103"/>
      <c r="AH235" s="103"/>
    </row>
    <row r="236" spans="3:34" s="22" customFormat="1" ht="15" customHeight="1" x14ac:dyDescent="0.3">
      <c r="C236" s="46"/>
      <c r="R236" s="102"/>
      <c r="S236" s="71"/>
      <c r="T236" s="102"/>
      <c r="U236" s="71"/>
      <c r="V236" s="102"/>
      <c r="X236" s="103"/>
      <c r="AH236" s="103"/>
    </row>
    <row r="237" spans="3:34" s="22" customFormat="1" ht="15" customHeight="1" x14ac:dyDescent="0.3">
      <c r="C237" s="46"/>
      <c r="R237" s="102"/>
      <c r="S237" s="71"/>
      <c r="T237" s="102"/>
      <c r="U237" s="71"/>
      <c r="V237" s="102"/>
      <c r="X237" s="103"/>
      <c r="AH237" s="103"/>
    </row>
    <row r="238" spans="3:34" s="22" customFormat="1" ht="15" customHeight="1" x14ac:dyDescent="0.3">
      <c r="C238" s="46"/>
      <c r="R238" s="102"/>
      <c r="S238" s="71"/>
      <c r="T238" s="102"/>
      <c r="U238" s="71"/>
      <c r="V238" s="102"/>
      <c r="X238" s="103"/>
      <c r="AH238" s="103"/>
    </row>
    <row r="239" spans="3:34" s="22" customFormat="1" ht="15" customHeight="1" x14ac:dyDescent="0.3">
      <c r="C239" s="46"/>
      <c r="R239" s="102"/>
      <c r="S239" s="71"/>
      <c r="T239" s="102"/>
      <c r="U239" s="71"/>
      <c r="V239" s="102"/>
      <c r="X239" s="103"/>
      <c r="AH239" s="103"/>
    </row>
    <row r="240" spans="3:34" s="22" customFormat="1" ht="15" customHeight="1" x14ac:dyDescent="0.3">
      <c r="C240" s="46"/>
      <c r="R240" s="102"/>
      <c r="S240" s="71"/>
      <c r="T240" s="102"/>
      <c r="U240" s="71"/>
      <c r="V240" s="102"/>
      <c r="X240" s="103"/>
      <c r="AH240" s="103"/>
    </row>
    <row r="241" spans="3:34" s="22" customFormat="1" ht="15" customHeight="1" x14ac:dyDescent="0.3">
      <c r="C241" s="46"/>
      <c r="R241" s="102"/>
      <c r="S241" s="71"/>
      <c r="T241" s="102"/>
      <c r="U241" s="71"/>
      <c r="V241" s="102"/>
      <c r="X241" s="103"/>
      <c r="AH241" s="103"/>
    </row>
    <row r="242" spans="3:34" s="22" customFormat="1" ht="15" customHeight="1" x14ac:dyDescent="0.3">
      <c r="C242" s="46"/>
      <c r="R242" s="102"/>
      <c r="S242" s="71"/>
      <c r="T242" s="102"/>
      <c r="U242" s="71"/>
      <c r="V242" s="102"/>
      <c r="X242" s="103"/>
      <c r="AH242" s="103"/>
    </row>
    <row r="243" spans="3:34" s="22" customFormat="1" ht="15" customHeight="1" x14ac:dyDescent="0.3">
      <c r="C243" s="46"/>
      <c r="R243" s="102"/>
      <c r="S243" s="71"/>
      <c r="T243" s="102"/>
      <c r="U243" s="71"/>
      <c r="V243" s="102"/>
      <c r="X243" s="103"/>
      <c r="AH243" s="103"/>
    </row>
    <row r="244" spans="3:34" s="22" customFormat="1" ht="15" customHeight="1" x14ac:dyDescent="0.3">
      <c r="C244" s="46"/>
      <c r="R244" s="102"/>
      <c r="S244" s="71"/>
      <c r="T244" s="102"/>
      <c r="U244" s="71"/>
      <c r="V244" s="102"/>
      <c r="X244" s="103"/>
      <c r="AH244" s="103"/>
    </row>
    <row r="245" spans="3:34" s="22" customFormat="1" ht="15" customHeight="1" x14ac:dyDescent="0.3">
      <c r="C245" s="46"/>
      <c r="R245" s="102"/>
      <c r="S245" s="71"/>
      <c r="T245" s="102"/>
      <c r="U245" s="71"/>
      <c r="V245" s="102"/>
      <c r="X245" s="103"/>
      <c r="AH245" s="103"/>
    </row>
    <row r="246" spans="3:34" s="22" customFormat="1" ht="15" customHeight="1" x14ac:dyDescent="0.3">
      <c r="C246" s="46"/>
      <c r="R246" s="102"/>
      <c r="S246" s="71"/>
      <c r="T246" s="102"/>
      <c r="U246" s="71"/>
      <c r="V246" s="102"/>
      <c r="X246" s="103"/>
      <c r="AH246" s="103"/>
    </row>
    <row r="247" spans="3:34" s="22" customFormat="1" ht="15" customHeight="1" x14ac:dyDescent="0.3">
      <c r="C247" s="46"/>
      <c r="R247" s="102"/>
      <c r="S247" s="71"/>
      <c r="T247" s="102"/>
      <c r="U247" s="71"/>
      <c r="V247" s="102"/>
      <c r="X247" s="103"/>
      <c r="AH247" s="103"/>
    </row>
    <row r="248" spans="3:34" s="22" customFormat="1" ht="15" customHeight="1" x14ac:dyDescent="0.3">
      <c r="C248" s="46"/>
      <c r="R248" s="102"/>
      <c r="S248" s="71"/>
      <c r="T248" s="102"/>
      <c r="U248" s="71"/>
      <c r="V248" s="102"/>
      <c r="X248" s="103"/>
      <c r="AH248" s="103"/>
    </row>
    <row r="249" spans="3:34" s="22" customFormat="1" ht="15" customHeight="1" x14ac:dyDescent="0.3">
      <c r="C249" s="46"/>
      <c r="R249" s="102"/>
      <c r="S249" s="71"/>
      <c r="T249" s="102"/>
      <c r="U249" s="71"/>
      <c r="V249" s="102"/>
      <c r="X249" s="103"/>
      <c r="AH249" s="103"/>
    </row>
    <row r="250" spans="3:34" s="22" customFormat="1" ht="15" customHeight="1" x14ac:dyDescent="0.3">
      <c r="C250" s="46"/>
      <c r="R250" s="102"/>
      <c r="S250" s="71"/>
      <c r="T250" s="102"/>
      <c r="U250" s="71"/>
      <c r="V250" s="102"/>
      <c r="X250" s="103"/>
      <c r="AH250" s="103"/>
    </row>
    <row r="251" spans="3:34" s="22" customFormat="1" ht="15" customHeight="1" x14ac:dyDescent="0.3">
      <c r="C251" s="46"/>
      <c r="R251" s="102"/>
      <c r="S251" s="71"/>
      <c r="T251" s="102"/>
      <c r="U251" s="71"/>
      <c r="V251" s="102"/>
      <c r="X251" s="103"/>
      <c r="AH251" s="103"/>
    </row>
    <row r="252" spans="3:34" s="22" customFormat="1" ht="15" customHeight="1" x14ac:dyDescent="0.3">
      <c r="C252" s="46"/>
      <c r="R252" s="102"/>
      <c r="S252" s="71"/>
      <c r="T252" s="102"/>
      <c r="U252" s="71"/>
      <c r="V252" s="102"/>
      <c r="X252" s="103"/>
      <c r="AH252" s="103"/>
    </row>
    <row r="253" spans="3:34" s="22" customFormat="1" ht="15" customHeight="1" x14ac:dyDescent="0.3">
      <c r="C253" s="46"/>
      <c r="R253" s="102"/>
      <c r="S253" s="71"/>
      <c r="T253" s="102"/>
      <c r="U253" s="71"/>
      <c r="V253" s="102"/>
      <c r="X253" s="103"/>
      <c r="AH253" s="103"/>
    </row>
    <row r="254" spans="3:34" s="22" customFormat="1" ht="15" customHeight="1" x14ac:dyDescent="0.3">
      <c r="C254" s="46"/>
      <c r="R254" s="102"/>
      <c r="S254" s="71"/>
      <c r="T254" s="102"/>
      <c r="U254" s="71"/>
      <c r="V254" s="102"/>
      <c r="X254" s="103"/>
      <c r="AH254" s="103"/>
    </row>
    <row r="255" spans="3:34" s="22" customFormat="1" ht="15" customHeight="1" x14ac:dyDescent="0.3">
      <c r="C255" s="46"/>
      <c r="R255" s="102"/>
      <c r="S255" s="71"/>
      <c r="T255" s="102"/>
      <c r="U255" s="71"/>
      <c r="V255" s="102"/>
      <c r="X255" s="103"/>
      <c r="AH255" s="103"/>
    </row>
    <row r="256" spans="3:34" s="22" customFormat="1" ht="15" customHeight="1" x14ac:dyDescent="0.3">
      <c r="C256" s="46"/>
      <c r="R256" s="102"/>
      <c r="S256" s="71"/>
      <c r="T256" s="102"/>
      <c r="U256" s="71"/>
      <c r="V256" s="102"/>
      <c r="X256" s="103"/>
      <c r="AH256" s="103"/>
    </row>
    <row r="257" spans="3:34" s="22" customFormat="1" ht="15" customHeight="1" x14ac:dyDescent="0.3">
      <c r="C257" s="46"/>
      <c r="R257" s="102"/>
      <c r="S257" s="71"/>
      <c r="T257" s="102"/>
      <c r="U257" s="71"/>
      <c r="V257" s="102"/>
      <c r="X257" s="103"/>
      <c r="AH257" s="103"/>
    </row>
    <row r="258" spans="3:34" s="22" customFormat="1" ht="15" customHeight="1" x14ac:dyDescent="0.3">
      <c r="C258" s="46"/>
      <c r="R258" s="102"/>
      <c r="S258" s="71"/>
      <c r="T258" s="102"/>
      <c r="U258" s="71"/>
      <c r="V258" s="102"/>
      <c r="X258" s="103"/>
      <c r="AH258" s="103"/>
    </row>
    <row r="259" spans="3:34" s="22" customFormat="1" ht="15" customHeight="1" x14ac:dyDescent="0.3">
      <c r="C259" s="46"/>
      <c r="R259" s="102"/>
      <c r="S259" s="71"/>
      <c r="T259" s="102"/>
      <c r="U259" s="71"/>
      <c r="V259" s="102"/>
      <c r="X259" s="103"/>
      <c r="AH259" s="103"/>
    </row>
    <row r="260" spans="3:34" s="22" customFormat="1" ht="15" customHeight="1" x14ac:dyDescent="0.3">
      <c r="C260" s="46"/>
      <c r="R260" s="102"/>
      <c r="S260" s="71"/>
      <c r="T260" s="102"/>
      <c r="U260" s="71"/>
      <c r="V260" s="102"/>
      <c r="X260" s="103"/>
      <c r="AH260" s="103"/>
    </row>
    <row r="261" spans="3:34" s="22" customFormat="1" ht="15" customHeight="1" x14ac:dyDescent="0.3">
      <c r="C261" s="46"/>
      <c r="R261" s="102"/>
      <c r="S261" s="71"/>
      <c r="T261" s="102"/>
      <c r="U261" s="71"/>
      <c r="V261" s="102"/>
      <c r="X261" s="103"/>
      <c r="AH261" s="103"/>
    </row>
    <row r="262" spans="3:34" s="22" customFormat="1" ht="15" customHeight="1" x14ac:dyDescent="0.3">
      <c r="C262" s="46"/>
      <c r="R262" s="102"/>
      <c r="S262" s="71"/>
      <c r="T262" s="102"/>
      <c r="U262" s="71"/>
      <c r="V262" s="102"/>
      <c r="X262" s="103"/>
      <c r="AH262" s="103"/>
    </row>
    <row r="263" spans="3:34" s="22" customFormat="1" ht="15" customHeight="1" x14ac:dyDescent="0.3">
      <c r="C263" s="46"/>
      <c r="R263" s="102"/>
      <c r="S263" s="71"/>
      <c r="T263" s="102"/>
      <c r="U263" s="71"/>
      <c r="V263" s="102"/>
      <c r="X263" s="103"/>
      <c r="AH263" s="103"/>
    </row>
    <row r="264" spans="3:34" s="22" customFormat="1" ht="15" customHeight="1" x14ac:dyDescent="0.3">
      <c r="C264" s="46"/>
      <c r="R264" s="102"/>
      <c r="S264" s="71"/>
      <c r="T264" s="102"/>
      <c r="U264" s="71"/>
      <c r="V264" s="102"/>
      <c r="X264" s="103"/>
      <c r="AH264" s="103"/>
    </row>
    <row r="265" spans="3:34" s="22" customFormat="1" ht="15" customHeight="1" x14ac:dyDescent="0.3">
      <c r="C265" s="46"/>
      <c r="R265" s="102"/>
      <c r="S265" s="71"/>
      <c r="T265" s="102"/>
      <c r="U265" s="71"/>
      <c r="V265" s="102"/>
      <c r="X265" s="103"/>
      <c r="AH265" s="103"/>
    </row>
    <row r="266" spans="3:34" s="22" customFormat="1" ht="15" customHeight="1" x14ac:dyDescent="0.3">
      <c r="C266" s="46"/>
      <c r="R266" s="102"/>
      <c r="S266" s="71"/>
      <c r="T266" s="102"/>
      <c r="U266" s="71"/>
      <c r="V266" s="102"/>
      <c r="X266" s="103"/>
      <c r="AH266" s="103"/>
    </row>
    <row r="267" spans="3:34" s="22" customFormat="1" ht="15" customHeight="1" x14ac:dyDescent="0.3">
      <c r="C267" s="46"/>
      <c r="R267" s="102"/>
      <c r="S267" s="71"/>
      <c r="T267" s="102"/>
      <c r="U267" s="71"/>
      <c r="V267" s="102"/>
      <c r="X267" s="103"/>
      <c r="AH267" s="103"/>
    </row>
    <row r="268" spans="3:34" s="22" customFormat="1" ht="15" customHeight="1" x14ac:dyDescent="0.3">
      <c r="C268" s="46"/>
      <c r="R268" s="102"/>
      <c r="S268" s="71"/>
      <c r="T268" s="102"/>
      <c r="U268" s="71"/>
      <c r="V268" s="102"/>
      <c r="X268" s="103"/>
      <c r="AH268" s="103"/>
    </row>
    <row r="269" spans="3:34" s="22" customFormat="1" ht="15" customHeight="1" x14ac:dyDescent="0.3">
      <c r="C269" s="46"/>
      <c r="R269" s="102"/>
      <c r="S269" s="71"/>
      <c r="T269" s="102"/>
      <c r="U269" s="71"/>
      <c r="V269" s="102"/>
      <c r="X269" s="103"/>
      <c r="AH269" s="103"/>
    </row>
    <row r="270" spans="3:34" s="22" customFormat="1" ht="15" customHeight="1" x14ac:dyDescent="0.3">
      <c r="C270" s="46"/>
      <c r="R270" s="102"/>
      <c r="S270" s="71"/>
      <c r="T270" s="102"/>
      <c r="U270" s="71"/>
      <c r="V270" s="102"/>
      <c r="X270" s="103"/>
      <c r="AH270" s="103"/>
    </row>
    <row r="271" spans="3:34" s="22" customFormat="1" ht="15" customHeight="1" x14ac:dyDescent="0.3">
      <c r="C271" s="46"/>
      <c r="R271" s="102"/>
      <c r="S271" s="71"/>
      <c r="T271" s="102"/>
      <c r="U271" s="71"/>
      <c r="V271" s="102"/>
      <c r="X271" s="103"/>
      <c r="AH271" s="103"/>
    </row>
    <row r="272" spans="3:34" s="22" customFormat="1" ht="15" customHeight="1" x14ac:dyDescent="0.3">
      <c r="C272" s="46"/>
      <c r="R272" s="102"/>
      <c r="S272" s="71"/>
      <c r="T272" s="102"/>
      <c r="U272" s="71"/>
      <c r="V272" s="102"/>
      <c r="X272" s="103"/>
      <c r="AH272" s="103"/>
    </row>
    <row r="273" spans="3:34" s="22" customFormat="1" ht="15" customHeight="1" x14ac:dyDescent="0.3">
      <c r="C273" s="46"/>
      <c r="R273" s="102"/>
      <c r="S273" s="71"/>
      <c r="T273" s="102"/>
      <c r="U273" s="71"/>
      <c r="V273" s="102"/>
      <c r="X273" s="103"/>
      <c r="AH273" s="103"/>
    </row>
    <row r="274" spans="3:34" s="22" customFormat="1" ht="15" customHeight="1" x14ac:dyDescent="0.3">
      <c r="C274" s="46"/>
      <c r="R274" s="102"/>
      <c r="S274" s="71"/>
      <c r="T274" s="102"/>
      <c r="U274" s="71"/>
      <c r="V274" s="102"/>
      <c r="X274" s="103"/>
      <c r="AH274" s="103"/>
    </row>
    <row r="275" spans="3:34" s="22" customFormat="1" ht="15" customHeight="1" x14ac:dyDescent="0.3">
      <c r="C275" s="46"/>
      <c r="R275" s="102"/>
      <c r="S275" s="71"/>
      <c r="T275" s="102"/>
      <c r="U275" s="71"/>
      <c r="V275" s="102"/>
      <c r="X275" s="103"/>
      <c r="AH275" s="103"/>
    </row>
    <row r="276" spans="3:34" s="22" customFormat="1" ht="15" customHeight="1" x14ac:dyDescent="0.3">
      <c r="C276" s="46"/>
      <c r="R276" s="102"/>
      <c r="S276" s="71"/>
      <c r="T276" s="102"/>
      <c r="U276" s="71"/>
      <c r="V276" s="102"/>
      <c r="X276" s="103"/>
      <c r="AH276" s="103"/>
    </row>
    <row r="277" spans="3:34" s="22" customFormat="1" ht="15" customHeight="1" x14ac:dyDescent="0.3">
      <c r="C277" s="46"/>
      <c r="R277" s="102"/>
      <c r="S277" s="71"/>
      <c r="T277" s="102"/>
      <c r="U277" s="71"/>
      <c r="V277" s="102"/>
      <c r="X277" s="103"/>
      <c r="AH277" s="103"/>
    </row>
    <row r="278" spans="3:34" s="22" customFormat="1" ht="15" customHeight="1" x14ac:dyDescent="0.3">
      <c r="C278" s="46"/>
      <c r="R278" s="102"/>
      <c r="S278" s="71"/>
      <c r="T278" s="102"/>
      <c r="U278" s="71"/>
      <c r="V278" s="102"/>
      <c r="X278" s="103"/>
      <c r="AH278" s="103"/>
    </row>
    <row r="279" spans="3:34" s="22" customFormat="1" ht="15" customHeight="1" x14ac:dyDescent="0.3">
      <c r="C279" s="46"/>
      <c r="R279" s="102"/>
      <c r="S279" s="71"/>
      <c r="T279" s="102"/>
      <c r="U279" s="71"/>
      <c r="V279" s="102"/>
      <c r="X279" s="103"/>
      <c r="AH279" s="103"/>
    </row>
    <row r="280" spans="3:34" s="22" customFormat="1" ht="15" customHeight="1" x14ac:dyDescent="0.3">
      <c r="C280" s="46"/>
      <c r="R280" s="102"/>
      <c r="S280" s="71"/>
      <c r="T280" s="102"/>
      <c r="U280" s="71"/>
      <c r="V280" s="102"/>
      <c r="X280" s="103"/>
      <c r="AH280" s="103"/>
    </row>
    <row r="281" spans="3:34" s="22" customFormat="1" ht="15" customHeight="1" x14ac:dyDescent="0.3">
      <c r="C281" s="46"/>
      <c r="R281" s="102"/>
      <c r="S281" s="71"/>
      <c r="T281" s="102"/>
      <c r="U281" s="71"/>
      <c r="V281" s="102"/>
      <c r="X281" s="103"/>
      <c r="AH281" s="103"/>
    </row>
    <row r="282" spans="3:34" s="22" customFormat="1" ht="15" customHeight="1" x14ac:dyDescent="0.3">
      <c r="C282" s="46"/>
      <c r="R282" s="102"/>
      <c r="S282" s="71"/>
      <c r="T282" s="102"/>
      <c r="U282" s="71"/>
      <c r="V282" s="102"/>
      <c r="X282" s="103"/>
      <c r="AH282" s="103"/>
    </row>
    <row r="283" spans="3:34" s="22" customFormat="1" ht="15" customHeight="1" x14ac:dyDescent="0.3">
      <c r="C283" s="46"/>
      <c r="R283" s="102"/>
      <c r="S283" s="71"/>
      <c r="T283" s="102"/>
      <c r="U283" s="71"/>
      <c r="V283" s="102"/>
      <c r="X283" s="103"/>
      <c r="AH283" s="103"/>
    </row>
    <row r="284" spans="3:34" s="22" customFormat="1" ht="15" customHeight="1" x14ac:dyDescent="0.3">
      <c r="C284" s="46"/>
      <c r="R284" s="102"/>
      <c r="S284" s="71"/>
      <c r="T284" s="102"/>
      <c r="U284" s="71"/>
      <c r="V284" s="102"/>
      <c r="X284" s="103"/>
      <c r="AH284" s="103"/>
    </row>
    <row r="285" spans="3:34" s="22" customFormat="1" ht="15" customHeight="1" x14ac:dyDescent="0.3">
      <c r="C285" s="46"/>
      <c r="R285" s="102"/>
      <c r="S285" s="71"/>
      <c r="T285" s="102"/>
      <c r="U285" s="71"/>
      <c r="V285" s="102"/>
      <c r="X285" s="103"/>
      <c r="AH285" s="103"/>
    </row>
    <row r="286" spans="3:34" s="22" customFormat="1" ht="15" customHeight="1" x14ac:dyDescent="0.3">
      <c r="C286" s="46"/>
      <c r="R286" s="102"/>
      <c r="S286" s="71"/>
      <c r="T286" s="102"/>
      <c r="U286" s="71"/>
      <c r="V286" s="102"/>
      <c r="X286" s="103"/>
      <c r="AH286" s="103"/>
    </row>
    <row r="287" spans="3:34" s="22" customFormat="1" ht="15" customHeight="1" x14ac:dyDescent="0.3">
      <c r="C287" s="46"/>
      <c r="R287" s="102"/>
      <c r="S287" s="71"/>
      <c r="T287" s="102"/>
      <c r="U287" s="71"/>
      <c r="V287" s="102"/>
      <c r="X287" s="103"/>
      <c r="AH287" s="103"/>
    </row>
    <row r="288" spans="3:34" s="22" customFormat="1" ht="15" customHeight="1" x14ac:dyDescent="0.3">
      <c r="C288" s="46"/>
      <c r="R288" s="102"/>
      <c r="S288" s="71"/>
      <c r="T288" s="102"/>
      <c r="U288" s="71"/>
      <c r="V288" s="102"/>
      <c r="X288" s="103"/>
      <c r="AH288" s="103"/>
    </row>
    <row r="289" spans="3:34" s="22" customFormat="1" ht="15" customHeight="1" x14ac:dyDescent="0.3">
      <c r="C289" s="46"/>
      <c r="R289" s="102"/>
      <c r="S289" s="71"/>
      <c r="T289" s="102"/>
      <c r="U289" s="71"/>
      <c r="V289" s="102"/>
      <c r="X289" s="103"/>
      <c r="AH289" s="103"/>
    </row>
    <row r="290" spans="3:34" s="22" customFormat="1" ht="15" customHeight="1" x14ac:dyDescent="0.3">
      <c r="C290" s="46"/>
      <c r="R290" s="102"/>
      <c r="S290" s="71"/>
      <c r="T290" s="102"/>
      <c r="U290" s="71"/>
      <c r="V290" s="102"/>
      <c r="X290" s="103"/>
      <c r="AH290" s="103"/>
    </row>
    <row r="291" spans="3:34" s="22" customFormat="1" ht="15" customHeight="1" x14ac:dyDescent="0.3">
      <c r="C291" s="46"/>
      <c r="R291" s="102"/>
      <c r="S291" s="71"/>
      <c r="T291" s="102"/>
      <c r="U291" s="71"/>
      <c r="V291" s="102"/>
      <c r="X291" s="103"/>
      <c r="AH291" s="103"/>
    </row>
    <row r="292" spans="3:34" s="22" customFormat="1" ht="15" customHeight="1" x14ac:dyDescent="0.3">
      <c r="C292" s="46"/>
      <c r="R292" s="102"/>
      <c r="S292" s="71"/>
      <c r="T292" s="102"/>
      <c r="U292" s="71"/>
      <c r="V292" s="102"/>
      <c r="X292" s="103"/>
      <c r="AH292" s="103"/>
    </row>
    <row r="293" spans="3:34" s="22" customFormat="1" ht="15" customHeight="1" x14ac:dyDescent="0.3">
      <c r="C293" s="46"/>
      <c r="R293" s="102"/>
      <c r="S293" s="71"/>
      <c r="T293" s="102"/>
      <c r="U293" s="71"/>
      <c r="V293" s="102"/>
      <c r="X293" s="103"/>
      <c r="AH293" s="103"/>
    </row>
    <row r="294" spans="3:34" s="22" customFormat="1" ht="15" customHeight="1" x14ac:dyDescent="0.3">
      <c r="C294" s="46"/>
      <c r="R294" s="102"/>
      <c r="S294" s="71"/>
      <c r="T294" s="102"/>
      <c r="U294" s="71"/>
      <c r="V294" s="102"/>
      <c r="X294" s="103"/>
      <c r="AH294" s="103"/>
    </row>
    <row r="295" spans="3:34" s="22" customFormat="1" ht="15" customHeight="1" x14ac:dyDescent="0.3">
      <c r="C295" s="46"/>
      <c r="R295" s="102"/>
      <c r="S295" s="71"/>
      <c r="T295" s="102"/>
      <c r="U295" s="71"/>
      <c r="V295" s="102"/>
      <c r="X295" s="103"/>
      <c r="AH295" s="103"/>
    </row>
    <row r="296" spans="3:34" s="22" customFormat="1" ht="15" customHeight="1" x14ac:dyDescent="0.3">
      <c r="C296" s="46"/>
      <c r="R296" s="102"/>
      <c r="S296" s="71"/>
      <c r="T296" s="102"/>
      <c r="U296" s="71"/>
      <c r="V296" s="102"/>
      <c r="X296" s="103"/>
      <c r="AH296" s="103"/>
    </row>
    <row r="297" spans="3:34" s="22" customFormat="1" ht="15" customHeight="1" x14ac:dyDescent="0.3">
      <c r="C297" s="46"/>
      <c r="R297" s="102"/>
      <c r="S297" s="71"/>
      <c r="T297" s="102"/>
      <c r="U297" s="71"/>
      <c r="V297" s="102"/>
      <c r="X297" s="103"/>
      <c r="AH297" s="103"/>
    </row>
    <row r="298" spans="3:34" s="22" customFormat="1" ht="15" customHeight="1" x14ac:dyDescent="0.3">
      <c r="C298" s="46"/>
      <c r="R298" s="102"/>
      <c r="S298" s="71"/>
      <c r="T298" s="102"/>
      <c r="U298" s="71"/>
      <c r="V298" s="102"/>
      <c r="X298" s="103"/>
      <c r="AH298" s="103"/>
    </row>
    <row r="299" spans="3:34" s="22" customFormat="1" ht="15" customHeight="1" x14ac:dyDescent="0.3">
      <c r="C299" s="46"/>
      <c r="R299" s="102"/>
      <c r="S299" s="71"/>
      <c r="T299" s="102"/>
      <c r="U299" s="71"/>
      <c r="V299" s="102"/>
      <c r="X299" s="103"/>
      <c r="AH299" s="103"/>
    </row>
    <row r="300" spans="3:34" s="22" customFormat="1" ht="15" customHeight="1" x14ac:dyDescent="0.3">
      <c r="C300" s="46"/>
      <c r="R300" s="102"/>
      <c r="S300" s="71"/>
      <c r="T300" s="102"/>
      <c r="U300" s="71"/>
      <c r="V300" s="102"/>
      <c r="X300" s="103"/>
      <c r="AH300" s="103"/>
    </row>
    <row r="301" spans="3:34" s="22" customFormat="1" ht="15" customHeight="1" x14ac:dyDescent="0.3">
      <c r="C301" s="46"/>
      <c r="R301" s="102"/>
      <c r="S301" s="71"/>
      <c r="T301" s="102"/>
      <c r="U301" s="71"/>
      <c r="V301" s="102"/>
      <c r="X301" s="103"/>
      <c r="AH301" s="103"/>
    </row>
    <row r="302" spans="3:34" s="22" customFormat="1" ht="15" customHeight="1" x14ac:dyDescent="0.3">
      <c r="C302" s="46"/>
      <c r="R302" s="102"/>
      <c r="S302" s="71"/>
      <c r="T302" s="102"/>
      <c r="U302" s="71"/>
      <c r="V302" s="102"/>
      <c r="X302" s="103"/>
      <c r="AH302" s="103"/>
    </row>
    <row r="303" spans="3:34" s="22" customFormat="1" ht="15" customHeight="1" x14ac:dyDescent="0.3">
      <c r="C303" s="46"/>
      <c r="R303" s="102"/>
      <c r="S303" s="71"/>
      <c r="T303" s="102"/>
      <c r="U303" s="71"/>
      <c r="V303" s="102"/>
      <c r="X303" s="103"/>
      <c r="AH303" s="103"/>
    </row>
    <row r="304" spans="3:34" s="22" customFormat="1" ht="15" customHeight="1" x14ac:dyDescent="0.3">
      <c r="C304" s="46"/>
      <c r="R304" s="102"/>
      <c r="S304" s="71"/>
      <c r="T304" s="102"/>
      <c r="U304" s="71"/>
      <c r="V304" s="102"/>
      <c r="X304" s="103"/>
      <c r="AH304" s="103"/>
    </row>
    <row r="305" spans="3:34" s="22" customFormat="1" ht="15" customHeight="1" x14ac:dyDescent="0.3">
      <c r="C305" s="46"/>
      <c r="R305" s="102"/>
      <c r="S305" s="71"/>
      <c r="T305" s="102"/>
      <c r="U305" s="71"/>
      <c r="V305" s="102"/>
      <c r="X305" s="103"/>
      <c r="AH305" s="103"/>
    </row>
    <row r="306" spans="3:34" s="22" customFormat="1" ht="15" customHeight="1" x14ac:dyDescent="0.3">
      <c r="C306" s="46"/>
      <c r="R306" s="102"/>
      <c r="S306" s="71"/>
      <c r="T306" s="102"/>
      <c r="U306" s="71"/>
      <c r="V306" s="102"/>
      <c r="X306" s="103"/>
      <c r="AH306" s="103"/>
    </row>
    <row r="307" spans="3:34" s="22" customFormat="1" ht="15" customHeight="1" x14ac:dyDescent="0.3">
      <c r="C307" s="46"/>
      <c r="R307" s="102"/>
      <c r="S307" s="71"/>
      <c r="T307" s="102"/>
      <c r="U307" s="71"/>
      <c r="V307" s="102"/>
      <c r="X307" s="103"/>
      <c r="AH307" s="103"/>
    </row>
    <row r="308" spans="3:34" s="22" customFormat="1" ht="15" customHeight="1" x14ac:dyDescent="0.3">
      <c r="C308" s="46"/>
      <c r="R308" s="102"/>
      <c r="S308" s="71"/>
      <c r="T308" s="102"/>
      <c r="U308" s="71"/>
      <c r="V308" s="102"/>
      <c r="X308" s="103"/>
      <c r="AH308" s="103"/>
    </row>
    <row r="309" spans="3:34" s="22" customFormat="1" ht="15" customHeight="1" x14ac:dyDescent="0.3">
      <c r="C309" s="46"/>
      <c r="R309" s="102"/>
      <c r="S309" s="71"/>
      <c r="T309" s="102"/>
      <c r="U309" s="71"/>
      <c r="V309" s="102"/>
      <c r="X309" s="103"/>
      <c r="AH309" s="103"/>
    </row>
    <row r="310" spans="3:34" s="22" customFormat="1" ht="15" customHeight="1" x14ac:dyDescent="0.3">
      <c r="C310" s="46"/>
      <c r="R310" s="102"/>
      <c r="S310" s="71"/>
      <c r="T310" s="102"/>
      <c r="U310" s="71"/>
      <c r="V310" s="102"/>
      <c r="X310" s="103"/>
      <c r="AH310" s="103"/>
    </row>
    <row r="311" spans="3:34" s="22" customFormat="1" ht="15" customHeight="1" x14ac:dyDescent="0.3">
      <c r="C311" s="46"/>
      <c r="R311" s="102"/>
      <c r="S311" s="71"/>
      <c r="T311" s="102"/>
      <c r="U311" s="71"/>
      <c r="V311" s="102"/>
      <c r="X311" s="103"/>
      <c r="AH311" s="103"/>
    </row>
    <row r="312" spans="3:34" s="22" customFormat="1" ht="15" customHeight="1" x14ac:dyDescent="0.3">
      <c r="C312" s="46"/>
      <c r="R312" s="102"/>
      <c r="S312" s="71"/>
      <c r="T312" s="102"/>
      <c r="U312" s="71"/>
      <c r="V312" s="102"/>
      <c r="X312" s="103"/>
      <c r="AH312" s="103"/>
    </row>
    <row r="313" spans="3:34" s="22" customFormat="1" ht="15" customHeight="1" x14ac:dyDescent="0.3">
      <c r="C313" s="46"/>
      <c r="R313" s="102"/>
      <c r="S313" s="71"/>
      <c r="T313" s="102"/>
      <c r="U313" s="71"/>
      <c r="V313" s="102"/>
      <c r="X313" s="103"/>
      <c r="AH313" s="103"/>
    </row>
    <row r="314" spans="3:34" s="22" customFormat="1" ht="15" customHeight="1" x14ac:dyDescent="0.3">
      <c r="C314" s="46"/>
      <c r="R314" s="102"/>
      <c r="S314" s="71"/>
      <c r="T314" s="102"/>
      <c r="U314" s="71"/>
      <c r="V314" s="102"/>
      <c r="X314" s="103"/>
      <c r="AH314" s="103"/>
    </row>
    <row r="315" spans="3:34" s="22" customFormat="1" ht="15" customHeight="1" x14ac:dyDescent="0.3">
      <c r="C315" s="46"/>
      <c r="R315" s="102"/>
      <c r="S315" s="71"/>
      <c r="T315" s="102"/>
      <c r="U315" s="71"/>
      <c r="V315" s="102"/>
      <c r="X315" s="103"/>
      <c r="AH315" s="103"/>
    </row>
    <row r="316" spans="3:34" s="22" customFormat="1" ht="15" customHeight="1" x14ac:dyDescent="0.3">
      <c r="C316" s="46"/>
      <c r="R316" s="102"/>
      <c r="S316" s="71"/>
      <c r="T316" s="102"/>
      <c r="U316" s="71"/>
      <c r="V316" s="102"/>
      <c r="X316" s="103"/>
      <c r="AH316" s="103"/>
    </row>
    <row r="317" spans="3:34" s="22" customFormat="1" ht="15" customHeight="1" x14ac:dyDescent="0.3">
      <c r="C317" s="46"/>
      <c r="R317" s="102"/>
      <c r="S317" s="71"/>
      <c r="T317" s="102"/>
      <c r="U317" s="71"/>
      <c r="V317" s="102"/>
      <c r="X317" s="103"/>
      <c r="AH317" s="103"/>
    </row>
    <row r="318" spans="3:34" s="22" customFormat="1" ht="15" customHeight="1" x14ac:dyDescent="0.3">
      <c r="C318" s="46"/>
      <c r="R318" s="102"/>
      <c r="S318" s="71"/>
      <c r="T318" s="102"/>
      <c r="U318" s="71"/>
      <c r="V318" s="102"/>
      <c r="X318" s="103"/>
      <c r="AH318" s="103"/>
    </row>
    <row r="319" spans="3:34" s="22" customFormat="1" ht="15" customHeight="1" x14ac:dyDescent="0.3">
      <c r="C319" s="46"/>
      <c r="R319" s="102"/>
      <c r="S319" s="71"/>
      <c r="T319" s="102"/>
      <c r="U319" s="71"/>
      <c r="V319" s="102"/>
      <c r="X319" s="103"/>
      <c r="AH319" s="103"/>
    </row>
    <row r="320" spans="3:34" s="22" customFormat="1" ht="15" customHeight="1" x14ac:dyDescent="0.3">
      <c r="C320" s="46"/>
      <c r="R320" s="102"/>
      <c r="S320" s="71"/>
      <c r="T320" s="102"/>
      <c r="U320" s="71"/>
      <c r="V320" s="102"/>
      <c r="X320" s="103"/>
      <c r="AH320" s="103"/>
    </row>
    <row r="321" spans="3:34" s="22" customFormat="1" ht="15" customHeight="1" x14ac:dyDescent="0.3">
      <c r="C321" s="46"/>
      <c r="R321" s="102"/>
      <c r="S321" s="71"/>
      <c r="T321" s="102"/>
      <c r="U321" s="71"/>
      <c r="V321" s="102"/>
      <c r="X321" s="103"/>
      <c r="AH321" s="103"/>
    </row>
    <row r="322" spans="3:34" s="22" customFormat="1" ht="15" customHeight="1" x14ac:dyDescent="0.3">
      <c r="C322" s="46"/>
      <c r="R322" s="102"/>
      <c r="S322" s="71"/>
      <c r="T322" s="102"/>
      <c r="U322" s="71"/>
      <c r="V322" s="102"/>
      <c r="X322" s="103"/>
      <c r="AH322" s="103"/>
    </row>
    <row r="323" spans="3:34" s="22" customFormat="1" ht="15" customHeight="1" x14ac:dyDescent="0.3">
      <c r="C323" s="46"/>
      <c r="R323" s="102"/>
      <c r="S323" s="71"/>
      <c r="T323" s="102"/>
      <c r="U323" s="71"/>
      <c r="V323" s="102"/>
      <c r="X323" s="103"/>
      <c r="AH323" s="103"/>
    </row>
    <row r="324" spans="3:34" s="22" customFormat="1" ht="15" customHeight="1" x14ac:dyDescent="0.3">
      <c r="C324" s="46"/>
      <c r="R324" s="102"/>
      <c r="S324" s="71"/>
      <c r="T324" s="102"/>
      <c r="U324" s="71"/>
      <c r="V324" s="102"/>
      <c r="X324" s="103"/>
      <c r="AH324" s="103"/>
    </row>
    <row r="325" spans="3:34" s="22" customFormat="1" ht="15" customHeight="1" x14ac:dyDescent="0.3">
      <c r="C325" s="46"/>
      <c r="R325" s="102"/>
      <c r="S325" s="71"/>
      <c r="T325" s="102"/>
      <c r="U325" s="71"/>
      <c r="V325" s="102"/>
      <c r="X325" s="103"/>
      <c r="AH325" s="103"/>
    </row>
    <row r="326" spans="3:34" s="22" customFormat="1" ht="15" customHeight="1" x14ac:dyDescent="0.3">
      <c r="C326" s="46"/>
      <c r="R326" s="102"/>
      <c r="S326" s="71"/>
      <c r="T326" s="102"/>
      <c r="U326" s="71"/>
      <c r="V326" s="102"/>
      <c r="X326" s="103"/>
      <c r="AH326" s="103"/>
    </row>
    <row r="327" spans="3:34" s="22" customFormat="1" ht="15" customHeight="1" x14ac:dyDescent="0.3">
      <c r="C327" s="46"/>
      <c r="R327" s="102"/>
      <c r="S327" s="71"/>
      <c r="T327" s="102"/>
      <c r="U327" s="71"/>
      <c r="V327" s="102"/>
      <c r="X327" s="103"/>
      <c r="AH327" s="103"/>
    </row>
    <row r="328" spans="3:34" s="22" customFormat="1" ht="15" customHeight="1" x14ac:dyDescent="0.3">
      <c r="C328" s="46"/>
      <c r="R328" s="102"/>
      <c r="S328" s="71"/>
      <c r="T328" s="102"/>
      <c r="U328" s="71"/>
      <c r="V328" s="102"/>
      <c r="X328" s="103"/>
      <c r="AH328" s="103"/>
    </row>
    <row r="329" spans="3:34" s="22" customFormat="1" ht="15" customHeight="1" x14ac:dyDescent="0.3">
      <c r="C329" s="46"/>
      <c r="R329" s="102"/>
      <c r="S329" s="71"/>
      <c r="T329" s="102"/>
      <c r="U329" s="71"/>
      <c r="V329" s="102"/>
      <c r="X329" s="103"/>
      <c r="AH329" s="103"/>
    </row>
    <row r="330" spans="3:34" s="22" customFormat="1" ht="15" customHeight="1" x14ac:dyDescent="0.3">
      <c r="C330" s="46"/>
      <c r="R330" s="102"/>
      <c r="S330" s="71"/>
      <c r="T330" s="102"/>
      <c r="U330" s="71"/>
      <c r="V330" s="102"/>
      <c r="X330" s="103"/>
      <c r="AH330" s="103"/>
    </row>
    <row r="331" spans="3:34" s="22" customFormat="1" ht="15" customHeight="1" x14ac:dyDescent="0.3">
      <c r="C331" s="46"/>
      <c r="R331" s="102"/>
      <c r="S331" s="71"/>
      <c r="T331" s="102"/>
      <c r="U331" s="71"/>
      <c r="V331" s="102"/>
      <c r="X331" s="103"/>
      <c r="AH331" s="103"/>
    </row>
    <row r="332" spans="3:34" s="22" customFormat="1" ht="15" customHeight="1" x14ac:dyDescent="0.3">
      <c r="C332" s="46"/>
      <c r="R332" s="102"/>
      <c r="S332" s="71"/>
      <c r="T332" s="102"/>
      <c r="U332" s="71"/>
      <c r="V332" s="102"/>
      <c r="X332" s="103"/>
      <c r="AH332" s="103"/>
    </row>
    <row r="333" spans="3:34" s="22" customFormat="1" ht="15" customHeight="1" x14ac:dyDescent="0.3">
      <c r="C333" s="46"/>
      <c r="R333" s="102"/>
      <c r="S333" s="71"/>
      <c r="T333" s="102"/>
      <c r="U333" s="71"/>
      <c r="V333" s="102"/>
      <c r="X333" s="103"/>
      <c r="AH333" s="103"/>
    </row>
    <row r="334" spans="3:34" s="22" customFormat="1" ht="15" customHeight="1" x14ac:dyDescent="0.3">
      <c r="C334" s="46"/>
      <c r="R334" s="102"/>
      <c r="S334" s="71"/>
      <c r="T334" s="102"/>
      <c r="U334" s="71"/>
      <c r="V334" s="102"/>
      <c r="X334" s="103"/>
      <c r="AH334" s="103"/>
    </row>
    <row r="335" spans="3:34" s="22" customFormat="1" ht="15" customHeight="1" x14ac:dyDescent="0.3">
      <c r="C335" s="46"/>
      <c r="R335" s="102"/>
      <c r="S335" s="71"/>
      <c r="T335" s="102"/>
      <c r="U335" s="71"/>
      <c r="V335" s="102"/>
      <c r="X335" s="103"/>
      <c r="AH335" s="103"/>
    </row>
    <row r="336" spans="3:34" s="22" customFormat="1" ht="15" customHeight="1" x14ac:dyDescent="0.3">
      <c r="C336" s="46"/>
      <c r="R336" s="102"/>
      <c r="S336" s="71"/>
      <c r="T336" s="102"/>
      <c r="U336" s="71"/>
      <c r="V336" s="102"/>
      <c r="X336" s="103"/>
      <c r="AH336" s="103"/>
    </row>
    <row r="337" spans="3:34" s="22" customFormat="1" ht="15" customHeight="1" x14ac:dyDescent="0.3">
      <c r="C337" s="46"/>
      <c r="R337" s="102"/>
      <c r="S337" s="71"/>
      <c r="T337" s="102"/>
      <c r="U337" s="71"/>
      <c r="V337" s="102"/>
      <c r="X337" s="103"/>
      <c r="AH337" s="103"/>
    </row>
    <row r="338" spans="3:34" s="22" customFormat="1" ht="15" customHeight="1" x14ac:dyDescent="0.3">
      <c r="C338" s="46"/>
      <c r="R338" s="102"/>
      <c r="S338" s="71"/>
      <c r="T338" s="102"/>
      <c r="U338" s="71"/>
      <c r="V338" s="102"/>
      <c r="X338" s="103"/>
      <c r="AH338" s="103"/>
    </row>
    <row r="339" spans="3:34" s="22" customFormat="1" ht="15" customHeight="1" x14ac:dyDescent="0.3">
      <c r="C339" s="46"/>
      <c r="R339" s="102"/>
      <c r="S339" s="71"/>
      <c r="T339" s="102"/>
      <c r="U339" s="71"/>
      <c r="V339" s="102"/>
      <c r="X339" s="103"/>
      <c r="AH339" s="103"/>
    </row>
    <row r="340" spans="3:34" s="22" customFormat="1" ht="15" customHeight="1" x14ac:dyDescent="0.3">
      <c r="C340" s="46"/>
      <c r="R340" s="102"/>
      <c r="S340" s="71"/>
      <c r="T340" s="102"/>
      <c r="U340" s="71"/>
      <c r="V340" s="102"/>
      <c r="X340" s="103"/>
      <c r="AH340" s="103"/>
    </row>
    <row r="341" spans="3:34" s="22" customFormat="1" ht="15" customHeight="1" x14ac:dyDescent="0.3">
      <c r="C341" s="46"/>
      <c r="R341" s="102"/>
      <c r="S341" s="71"/>
      <c r="T341" s="102"/>
      <c r="U341" s="71"/>
      <c r="V341" s="102"/>
      <c r="X341" s="103"/>
      <c r="AH341" s="103"/>
    </row>
    <row r="342" spans="3:34" s="22" customFormat="1" ht="15" customHeight="1" x14ac:dyDescent="0.3">
      <c r="C342" s="46"/>
      <c r="R342" s="102"/>
      <c r="S342" s="71"/>
      <c r="T342" s="102"/>
      <c r="U342" s="71"/>
      <c r="V342" s="102"/>
      <c r="X342" s="103"/>
      <c r="AH342" s="103"/>
    </row>
    <row r="343" spans="3:34" s="22" customFormat="1" ht="15" customHeight="1" x14ac:dyDescent="0.3">
      <c r="C343" s="46"/>
      <c r="R343" s="102"/>
      <c r="S343" s="71"/>
      <c r="T343" s="102"/>
      <c r="U343" s="71"/>
      <c r="V343" s="102"/>
      <c r="X343" s="103"/>
      <c r="AH343" s="103"/>
    </row>
    <row r="344" spans="3:34" s="22" customFormat="1" ht="15" customHeight="1" x14ac:dyDescent="0.3">
      <c r="C344" s="46"/>
      <c r="R344" s="102"/>
      <c r="S344" s="71"/>
      <c r="T344" s="102"/>
      <c r="U344" s="71"/>
      <c r="V344" s="102"/>
      <c r="X344" s="103"/>
      <c r="AH344" s="103"/>
    </row>
    <row r="345" spans="3:34" s="22" customFormat="1" ht="15" customHeight="1" x14ac:dyDescent="0.3">
      <c r="C345" s="46"/>
      <c r="R345" s="102"/>
      <c r="S345" s="71"/>
      <c r="T345" s="102"/>
      <c r="U345" s="71"/>
      <c r="V345" s="102"/>
      <c r="X345" s="103"/>
      <c r="AH345" s="103"/>
    </row>
    <row r="346" spans="3:34" s="22" customFormat="1" ht="15" customHeight="1" x14ac:dyDescent="0.3">
      <c r="C346" s="46"/>
      <c r="R346" s="102"/>
      <c r="S346" s="71"/>
      <c r="T346" s="102"/>
      <c r="U346" s="71"/>
      <c r="V346" s="102"/>
      <c r="X346" s="103"/>
      <c r="AH346" s="103"/>
    </row>
    <row r="347" spans="3:34" s="22" customFormat="1" ht="15" customHeight="1" x14ac:dyDescent="0.3">
      <c r="C347" s="46"/>
      <c r="R347" s="102"/>
      <c r="S347" s="71"/>
      <c r="T347" s="102"/>
      <c r="U347" s="71"/>
      <c r="V347" s="102"/>
      <c r="X347" s="103"/>
      <c r="AH347" s="103"/>
    </row>
    <row r="348" spans="3:34" s="22" customFormat="1" ht="15" customHeight="1" x14ac:dyDescent="0.3">
      <c r="C348" s="46"/>
      <c r="R348" s="102"/>
      <c r="S348" s="71"/>
      <c r="T348" s="102"/>
      <c r="U348" s="71"/>
      <c r="V348" s="102"/>
      <c r="X348" s="103"/>
      <c r="AH348" s="103"/>
    </row>
    <row r="349" spans="3:34" s="22" customFormat="1" ht="15" customHeight="1" x14ac:dyDescent="0.3">
      <c r="C349" s="46"/>
      <c r="R349" s="102"/>
      <c r="S349" s="71"/>
      <c r="T349" s="102"/>
      <c r="U349" s="71"/>
      <c r="V349" s="102"/>
      <c r="X349" s="103"/>
      <c r="AH349" s="103"/>
    </row>
    <row r="350" spans="3:34" s="22" customFormat="1" ht="15" customHeight="1" x14ac:dyDescent="0.3">
      <c r="C350" s="46"/>
      <c r="R350" s="102"/>
      <c r="S350" s="71"/>
      <c r="T350" s="102"/>
      <c r="U350" s="71"/>
      <c r="V350" s="102"/>
      <c r="X350" s="103"/>
      <c r="AH350" s="103"/>
    </row>
    <row r="351" spans="3:34" s="22" customFormat="1" ht="15" customHeight="1" x14ac:dyDescent="0.3">
      <c r="C351" s="46"/>
      <c r="R351" s="102"/>
      <c r="S351" s="71"/>
      <c r="T351" s="102"/>
      <c r="U351" s="71"/>
      <c r="V351" s="102"/>
      <c r="X351" s="103"/>
      <c r="AH351" s="103"/>
    </row>
    <row r="352" spans="3:34" s="22" customFormat="1" ht="15" customHeight="1" x14ac:dyDescent="0.3">
      <c r="C352" s="46"/>
      <c r="R352" s="102"/>
      <c r="S352" s="71"/>
      <c r="T352" s="102"/>
      <c r="U352" s="71"/>
      <c r="V352" s="102"/>
      <c r="X352" s="103"/>
      <c r="AH352" s="103"/>
    </row>
    <row r="353" spans="3:34" s="22" customFormat="1" ht="15" customHeight="1" x14ac:dyDescent="0.3">
      <c r="C353" s="46"/>
      <c r="R353" s="102"/>
      <c r="S353" s="71"/>
      <c r="T353" s="102"/>
      <c r="U353" s="71"/>
      <c r="V353" s="102"/>
      <c r="X353" s="103"/>
      <c r="AH353" s="103"/>
    </row>
    <row r="354" spans="3:34" s="22" customFormat="1" ht="15" customHeight="1" x14ac:dyDescent="0.3">
      <c r="C354" s="46"/>
      <c r="R354" s="102"/>
      <c r="S354" s="71"/>
      <c r="T354" s="102"/>
      <c r="U354" s="71"/>
      <c r="V354" s="102"/>
      <c r="X354" s="103"/>
      <c r="AH354" s="103"/>
    </row>
    <row r="355" spans="3:34" s="22" customFormat="1" ht="15" customHeight="1" x14ac:dyDescent="0.3">
      <c r="C355" s="46"/>
      <c r="R355" s="102"/>
      <c r="S355" s="71"/>
      <c r="T355" s="102"/>
      <c r="U355" s="71"/>
      <c r="V355" s="102"/>
      <c r="X355" s="103"/>
      <c r="AH355" s="103"/>
    </row>
    <row r="356" spans="3:34" s="22" customFormat="1" ht="15" customHeight="1" x14ac:dyDescent="0.3">
      <c r="C356" s="46"/>
      <c r="R356" s="102"/>
      <c r="S356" s="71"/>
      <c r="T356" s="102"/>
      <c r="U356" s="71"/>
      <c r="V356" s="102"/>
      <c r="X356" s="103"/>
      <c r="AH356" s="103"/>
    </row>
    <row r="357" spans="3:34" s="22" customFormat="1" ht="15" customHeight="1" x14ac:dyDescent="0.3">
      <c r="C357" s="46"/>
      <c r="R357" s="102"/>
      <c r="S357" s="71"/>
      <c r="T357" s="102"/>
      <c r="U357" s="71"/>
      <c r="V357" s="102"/>
      <c r="X357" s="103"/>
      <c r="AH357" s="103"/>
    </row>
    <row r="358" spans="3:34" s="22" customFormat="1" ht="15" customHeight="1" x14ac:dyDescent="0.3">
      <c r="C358" s="46"/>
      <c r="R358" s="102"/>
      <c r="S358" s="71"/>
      <c r="T358" s="102"/>
      <c r="U358" s="71"/>
      <c r="V358" s="102"/>
      <c r="X358" s="103"/>
      <c r="AH358" s="103"/>
    </row>
    <row r="359" spans="3:34" s="22" customFormat="1" ht="15" customHeight="1" x14ac:dyDescent="0.3">
      <c r="C359" s="46"/>
      <c r="R359" s="102"/>
      <c r="S359" s="71"/>
      <c r="T359" s="102"/>
      <c r="U359" s="71"/>
      <c r="V359" s="102"/>
      <c r="X359" s="103"/>
      <c r="AH359" s="103"/>
    </row>
    <row r="360" spans="3:34" s="22" customFormat="1" ht="15" customHeight="1" x14ac:dyDescent="0.3">
      <c r="C360" s="46"/>
      <c r="R360" s="102"/>
      <c r="S360" s="71"/>
      <c r="T360" s="102"/>
      <c r="U360" s="71"/>
      <c r="V360" s="102"/>
      <c r="X360" s="103"/>
      <c r="AH360" s="103"/>
    </row>
    <row r="361" spans="3:34" s="22" customFormat="1" ht="15" customHeight="1" x14ac:dyDescent="0.3">
      <c r="C361" s="46"/>
      <c r="R361" s="102"/>
      <c r="S361" s="71"/>
      <c r="T361" s="102"/>
      <c r="U361" s="71"/>
      <c r="V361" s="102"/>
      <c r="X361" s="103"/>
      <c r="AH361" s="103"/>
    </row>
    <row r="362" spans="3:34" s="22" customFormat="1" ht="15" customHeight="1" x14ac:dyDescent="0.3">
      <c r="C362" s="46"/>
      <c r="R362" s="102"/>
      <c r="S362" s="71"/>
      <c r="T362" s="102"/>
      <c r="U362" s="71"/>
      <c r="V362" s="102"/>
      <c r="X362" s="103"/>
      <c r="AH362" s="103"/>
    </row>
    <row r="363" spans="3:34" s="22" customFormat="1" ht="15" customHeight="1" x14ac:dyDescent="0.3">
      <c r="C363" s="46"/>
      <c r="R363" s="102"/>
      <c r="S363" s="71"/>
      <c r="T363" s="102"/>
      <c r="U363" s="71"/>
      <c r="V363" s="102"/>
      <c r="X363" s="103"/>
      <c r="AH363" s="103"/>
    </row>
    <row r="364" spans="3:34" s="22" customFormat="1" ht="15" customHeight="1" x14ac:dyDescent="0.3">
      <c r="C364" s="46"/>
      <c r="R364" s="102"/>
      <c r="S364" s="71"/>
      <c r="T364" s="102"/>
      <c r="U364" s="71"/>
      <c r="V364" s="102"/>
      <c r="X364" s="103"/>
      <c r="AH364" s="103"/>
    </row>
    <row r="365" spans="3:34" s="22" customFormat="1" ht="15" customHeight="1" x14ac:dyDescent="0.3">
      <c r="C365" s="46"/>
      <c r="R365" s="102"/>
      <c r="S365" s="71"/>
      <c r="T365" s="102"/>
      <c r="U365" s="71"/>
      <c r="V365" s="102"/>
      <c r="X365" s="103"/>
      <c r="AH365" s="103"/>
    </row>
    <row r="366" spans="3:34" s="22" customFormat="1" ht="15" customHeight="1" x14ac:dyDescent="0.3">
      <c r="C366" s="46"/>
      <c r="R366" s="102"/>
      <c r="S366" s="71"/>
      <c r="T366" s="102"/>
      <c r="U366" s="71"/>
      <c r="V366" s="102"/>
      <c r="X366" s="103"/>
      <c r="AH366" s="103"/>
    </row>
    <row r="367" spans="3:34" s="22" customFormat="1" ht="15" customHeight="1" x14ac:dyDescent="0.3">
      <c r="C367" s="46"/>
      <c r="R367" s="102"/>
      <c r="S367" s="71"/>
      <c r="T367" s="102"/>
      <c r="U367" s="71"/>
      <c r="V367" s="102"/>
      <c r="X367" s="103"/>
      <c r="AH367" s="103"/>
    </row>
    <row r="368" spans="3:34" s="22" customFormat="1" ht="15" customHeight="1" x14ac:dyDescent="0.3">
      <c r="C368" s="46"/>
      <c r="R368" s="102"/>
      <c r="S368" s="71"/>
      <c r="T368" s="102"/>
      <c r="U368" s="71"/>
      <c r="V368" s="102"/>
      <c r="X368" s="103"/>
      <c r="AH368" s="103"/>
    </row>
    <row r="369" spans="3:34" s="22" customFormat="1" ht="15" customHeight="1" x14ac:dyDescent="0.3">
      <c r="C369" s="46"/>
      <c r="R369" s="102"/>
      <c r="S369" s="71"/>
      <c r="T369" s="102"/>
      <c r="U369" s="71"/>
      <c r="V369" s="102"/>
      <c r="X369" s="103"/>
      <c r="AH369" s="103"/>
    </row>
    <row r="370" spans="3:34" s="22" customFormat="1" ht="15" customHeight="1" x14ac:dyDescent="0.3">
      <c r="C370" s="46"/>
      <c r="R370" s="102"/>
      <c r="S370" s="71"/>
      <c r="T370" s="102"/>
      <c r="U370" s="71"/>
      <c r="V370" s="102"/>
      <c r="X370" s="103"/>
      <c r="AH370" s="103"/>
    </row>
    <row r="371" spans="3:34" s="22" customFormat="1" ht="15" customHeight="1" x14ac:dyDescent="0.3">
      <c r="C371" s="46"/>
      <c r="R371" s="102"/>
      <c r="S371" s="71"/>
      <c r="T371" s="102"/>
      <c r="U371" s="71"/>
      <c r="V371" s="102"/>
      <c r="X371" s="103"/>
      <c r="AH371" s="103"/>
    </row>
    <row r="372" spans="3:34" s="22" customFormat="1" ht="15" customHeight="1" x14ac:dyDescent="0.3">
      <c r="C372" s="46"/>
      <c r="R372" s="102"/>
      <c r="S372" s="71"/>
      <c r="T372" s="102"/>
      <c r="U372" s="71"/>
      <c r="V372" s="102"/>
      <c r="X372" s="103"/>
      <c r="AH372" s="103"/>
    </row>
    <row r="373" spans="3:34" s="22" customFormat="1" ht="15" customHeight="1" x14ac:dyDescent="0.3">
      <c r="C373" s="46"/>
      <c r="R373" s="102"/>
      <c r="S373" s="71"/>
      <c r="T373" s="102"/>
      <c r="U373" s="71"/>
      <c r="V373" s="102"/>
      <c r="X373" s="103"/>
      <c r="AH373" s="103"/>
    </row>
    <row r="374" spans="3:34" s="22" customFormat="1" ht="15" customHeight="1" x14ac:dyDescent="0.3">
      <c r="C374" s="46"/>
      <c r="R374" s="102"/>
      <c r="S374" s="71"/>
      <c r="T374" s="102"/>
      <c r="U374" s="71"/>
      <c r="V374" s="102"/>
      <c r="X374" s="103"/>
      <c r="AH374" s="103"/>
    </row>
    <row r="375" spans="3:34" s="22" customFormat="1" ht="15" customHeight="1" x14ac:dyDescent="0.3">
      <c r="C375" s="46"/>
      <c r="R375" s="102"/>
      <c r="S375" s="71"/>
      <c r="T375" s="102"/>
      <c r="U375" s="71"/>
      <c r="V375" s="102"/>
      <c r="X375" s="103"/>
      <c r="AH375" s="103"/>
    </row>
    <row r="376" spans="3:34" s="22" customFormat="1" ht="15" customHeight="1" x14ac:dyDescent="0.3">
      <c r="C376" s="46"/>
      <c r="R376" s="102"/>
      <c r="S376" s="71"/>
      <c r="T376" s="102"/>
      <c r="U376" s="71"/>
      <c r="V376" s="102"/>
      <c r="X376" s="103"/>
      <c r="AH376" s="103"/>
    </row>
    <row r="377" spans="3:34" s="22" customFormat="1" ht="15" customHeight="1" x14ac:dyDescent="0.3">
      <c r="C377" s="46"/>
      <c r="R377" s="102"/>
      <c r="S377" s="71"/>
      <c r="T377" s="102"/>
      <c r="U377" s="71"/>
      <c r="V377" s="102"/>
      <c r="X377" s="103"/>
      <c r="AH377" s="103"/>
    </row>
    <row r="378" spans="3:34" s="22" customFormat="1" ht="15" customHeight="1" x14ac:dyDescent="0.3">
      <c r="C378" s="46"/>
      <c r="R378" s="102"/>
      <c r="S378" s="71"/>
      <c r="T378" s="102"/>
      <c r="U378" s="71"/>
      <c r="V378" s="102"/>
      <c r="X378" s="103"/>
      <c r="AH378" s="103"/>
    </row>
    <row r="379" spans="3:34" s="22" customFormat="1" ht="15" customHeight="1" x14ac:dyDescent="0.3">
      <c r="C379" s="46"/>
      <c r="R379" s="102"/>
      <c r="S379" s="71"/>
      <c r="T379" s="102"/>
      <c r="U379" s="71"/>
      <c r="V379" s="102"/>
      <c r="X379" s="103"/>
      <c r="AH379" s="103"/>
    </row>
    <row r="380" spans="3:34" s="22" customFormat="1" ht="15" customHeight="1" x14ac:dyDescent="0.3">
      <c r="C380" s="46"/>
      <c r="R380" s="102"/>
      <c r="S380" s="71"/>
      <c r="T380" s="102"/>
      <c r="U380" s="71"/>
      <c r="V380" s="102"/>
      <c r="X380" s="103"/>
      <c r="AH380" s="103"/>
    </row>
    <row r="381" spans="3:34" s="22" customFormat="1" ht="15" customHeight="1" x14ac:dyDescent="0.3">
      <c r="C381" s="46"/>
      <c r="R381" s="102"/>
      <c r="S381" s="71"/>
      <c r="T381" s="102"/>
      <c r="U381" s="71"/>
      <c r="V381" s="102"/>
      <c r="X381" s="103"/>
      <c r="AH381" s="103"/>
    </row>
    <row r="382" spans="3:34" s="22" customFormat="1" ht="15" customHeight="1" x14ac:dyDescent="0.3">
      <c r="C382" s="46"/>
      <c r="R382" s="102"/>
      <c r="S382" s="71"/>
      <c r="T382" s="102"/>
      <c r="U382" s="71"/>
      <c r="V382" s="102"/>
      <c r="X382" s="103"/>
      <c r="AH382" s="103"/>
    </row>
    <row r="383" spans="3:34" s="22" customFormat="1" ht="15" customHeight="1" x14ac:dyDescent="0.3">
      <c r="C383" s="46"/>
      <c r="R383" s="102"/>
      <c r="S383" s="71"/>
      <c r="T383" s="102"/>
      <c r="U383" s="71"/>
      <c r="V383" s="102"/>
      <c r="X383" s="103"/>
      <c r="AH383" s="103"/>
    </row>
    <row r="384" spans="3:34" s="22" customFormat="1" ht="15" customHeight="1" x14ac:dyDescent="0.3">
      <c r="C384" s="46"/>
      <c r="R384" s="102"/>
      <c r="S384" s="71"/>
      <c r="T384" s="102"/>
      <c r="U384" s="71"/>
      <c r="V384" s="102"/>
      <c r="X384" s="103"/>
      <c r="AH384" s="103"/>
    </row>
    <row r="385" spans="3:34" s="22" customFormat="1" ht="15" customHeight="1" x14ac:dyDescent="0.3">
      <c r="C385" s="46"/>
      <c r="R385" s="102"/>
      <c r="S385" s="71"/>
      <c r="T385" s="102"/>
      <c r="U385" s="71"/>
      <c r="V385" s="102"/>
      <c r="X385" s="103"/>
      <c r="AH385" s="103"/>
    </row>
    <row r="386" spans="3:34" s="22" customFormat="1" ht="15" customHeight="1" x14ac:dyDescent="0.3">
      <c r="C386" s="46"/>
      <c r="R386" s="102"/>
      <c r="S386" s="71"/>
      <c r="T386" s="102"/>
      <c r="U386" s="71"/>
      <c r="V386" s="102"/>
      <c r="X386" s="103"/>
      <c r="AH386" s="103"/>
    </row>
    <row r="387" spans="3:34" s="22" customFormat="1" ht="15" customHeight="1" x14ac:dyDescent="0.3">
      <c r="C387" s="46"/>
      <c r="R387" s="102"/>
      <c r="S387" s="71"/>
      <c r="T387" s="102"/>
      <c r="U387" s="71"/>
      <c r="V387" s="102"/>
      <c r="X387" s="103"/>
      <c r="AH387" s="103"/>
    </row>
    <row r="388" spans="3:34" s="22" customFormat="1" ht="15" customHeight="1" x14ac:dyDescent="0.3">
      <c r="C388" s="46"/>
      <c r="R388" s="102"/>
      <c r="S388" s="71"/>
      <c r="T388" s="102"/>
      <c r="U388" s="71"/>
      <c r="V388" s="102"/>
      <c r="X388" s="103"/>
      <c r="AH388" s="103"/>
    </row>
    <row r="389" spans="3:34" s="22" customFormat="1" ht="15" customHeight="1" x14ac:dyDescent="0.3">
      <c r="C389" s="46"/>
      <c r="R389" s="102"/>
      <c r="S389" s="71"/>
      <c r="T389" s="102"/>
      <c r="U389" s="71"/>
      <c r="V389" s="102"/>
      <c r="X389" s="103"/>
      <c r="AH389" s="103"/>
    </row>
    <row r="390" spans="3:34" s="22" customFormat="1" ht="15" customHeight="1" x14ac:dyDescent="0.3">
      <c r="C390" s="46"/>
      <c r="R390" s="102"/>
      <c r="S390" s="71"/>
      <c r="T390" s="102"/>
      <c r="U390" s="71"/>
      <c r="V390" s="102"/>
      <c r="X390" s="103"/>
      <c r="AH390" s="103"/>
    </row>
    <row r="391" spans="3:34" s="22" customFormat="1" ht="15" customHeight="1" x14ac:dyDescent="0.3">
      <c r="C391" s="46"/>
      <c r="R391" s="102"/>
      <c r="S391" s="71"/>
      <c r="T391" s="102"/>
      <c r="U391" s="71"/>
      <c r="V391" s="102"/>
      <c r="X391" s="103"/>
      <c r="AH391" s="103"/>
    </row>
    <row r="392" spans="3:34" s="22" customFormat="1" ht="15" customHeight="1" x14ac:dyDescent="0.3">
      <c r="C392" s="46"/>
      <c r="R392" s="102"/>
      <c r="S392" s="71"/>
      <c r="T392" s="102"/>
      <c r="U392" s="71"/>
      <c r="V392" s="102"/>
      <c r="X392" s="103"/>
      <c r="AH392" s="103"/>
    </row>
    <row r="393" spans="3:34" s="22" customFormat="1" ht="15" customHeight="1" x14ac:dyDescent="0.3">
      <c r="C393" s="46"/>
      <c r="R393" s="102"/>
      <c r="S393" s="71"/>
      <c r="T393" s="102"/>
      <c r="U393" s="71"/>
      <c r="V393" s="102"/>
      <c r="X393" s="103"/>
      <c r="AH393" s="103"/>
    </row>
    <row r="394" spans="3:34" s="22" customFormat="1" ht="15" customHeight="1" x14ac:dyDescent="0.3">
      <c r="C394" s="46"/>
      <c r="R394" s="102"/>
      <c r="S394" s="71"/>
      <c r="T394" s="102"/>
      <c r="U394" s="71"/>
      <c r="V394" s="102"/>
      <c r="X394" s="103"/>
      <c r="AH394" s="103"/>
    </row>
    <row r="395" spans="3:34" s="22" customFormat="1" ht="15" customHeight="1" x14ac:dyDescent="0.3">
      <c r="C395" s="46"/>
      <c r="R395" s="102"/>
      <c r="S395" s="71"/>
      <c r="T395" s="102"/>
      <c r="U395" s="71"/>
      <c r="V395" s="102"/>
      <c r="X395" s="103"/>
      <c r="AH395" s="103"/>
    </row>
    <row r="396" spans="3:34" s="22" customFormat="1" ht="15" customHeight="1" x14ac:dyDescent="0.3">
      <c r="C396" s="46"/>
      <c r="R396" s="102"/>
      <c r="S396" s="71"/>
      <c r="T396" s="102"/>
      <c r="U396" s="71"/>
      <c r="V396" s="102"/>
      <c r="X396" s="103"/>
      <c r="AH396" s="103"/>
    </row>
    <row r="397" spans="3:34" s="22" customFormat="1" ht="15" customHeight="1" x14ac:dyDescent="0.3">
      <c r="C397" s="46"/>
      <c r="R397" s="102"/>
      <c r="S397" s="71"/>
      <c r="T397" s="102"/>
      <c r="U397" s="71"/>
      <c r="V397" s="102"/>
      <c r="X397" s="103"/>
      <c r="AH397" s="103"/>
    </row>
    <row r="398" spans="3:34" s="22" customFormat="1" ht="15" customHeight="1" x14ac:dyDescent="0.3">
      <c r="C398" s="46"/>
      <c r="R398" s="102"/>
      <c r="S398" s="71"/>
      <c r="T398" s="102"/>
      <c r="U398" s="71"/>
      <c r="V398" s="102"/>
      <c r="X398" s="103"/>
      <c r="AH398" s="103"/>
    </row>
    <row r="399" spans="3:34" s="22" customFormat="1" ht="15" customHeight="1" x14ac:dyDescent="0.3">
      <c r="C399" s="46"/>
      <c r="R399" s="102"/>
      <c r="S399" s="71"/>
      <c r="T399" s="102"/>
      <c r="U399" s="71"/>
      <c r="V399" s="102"/>
      <c r="X399" s="103"/>
      <c r="AH399" s="103"/>
    </row>
    <row r="400" spans="3:34" s="22" customFormat="1" ht="15" customHeight="1" x14ac:dyDescent="0.3">
      <c r="C400" s="46"/>
      <c r="R400" s="102"/>
      <c r="S400" s="71"/>
      <c r="T400" s="102"/>
      <c r="U400" s="71"/>
      <c r="V400" s="102"/>
      <c r="X400" s="103"/>
      <c r="AH400" s="103"/>
    </row>
    <row r="401" spans="3:34" s="22" customFormat="1" ht="15" customHeight="1" x14ac:dyDescent="0.3">
      <c r="C401" s="46"/>
      <c r="R401" s="102"/>
      <c r="S401" s="71"/>
      <c r="T401" s="102"/>
      <c r="U401" s="71"/>
      <c r="V401" s="102"/>
      <c r="X401" s="103"/>
      <c r="AH401" s="103"/>
    </row>
    <row r="402" spans="3:34" s="22" customFormat="1" ht="15" customHeight="1" x14ac:dyDescent="0.3">
      <c r="C402" s="46"/>
      <c r="R402" s="102"/>
      <c r="S402" s="71"/>
      <c r="T402" s="102"/>
      <c r="U402" s="71"/>
      <c r="V402" s="102"/>
      <c r="X402" s="103"/>
      <c r="AH402" s="103"/>
    </row>
    <row r="403" spans="3:34" s="22" customFormat="1" ht="15" customHeight="1" x14ac:dyDescent="0.3">
      <c r="C403" s="46"/>
      <c r="R403" s="102"/>
      <c r="S403" s="71"/>
      <c r="T403" s="102"/>
      <c r="U403" s="71"/>
      <c r="V403" s="102"/>
      <c r="X403" s="103"/>
      <c r="AH403" s="103"/>
    </row>
    <row r="404" spans="3:34" s="22" customFormat="1" ht="15" customHeight="1" x14ac:dyDescent="0.3">
      <c r="C404" s="46"/>
      <c r="R404" s="102"/>
      <c r="S404" s="71"/>
      <c r="T404" s="102"/>
      <c r="U404" s="71"/>
      <c r="V404" s="102"/>
      <c r="X404" s="103"/>
      <c r="AH404" s="103"/>
    </row>
    <row r="405" spans="3:34" s="22" customFormat="1" ht="15" customHeight="1" x14ac:dyDescent="0.3">
      <c r="C405" s="46"/>
      <c r="R405" s="102"/>
      <c r="S405" s="71"/>
      <c r="T405" s="102"/>
      <c r="U405" s="71"/>
      <c r="V405" s="102"/>
      <c r="X405" s="103"/>
      <c r="AH405" s="103"/>
    </row>
    <row r="406" spans="3:34" s="22" customFormat="1" ht="15" customHeight="1" x14ac:dyDescent="0.3">
      <c r="C406" s="46"/>
      <c r="R406" s="102"/>
      <c r="S406" s="71"/>
      <c r="T406" s="102"/>
      <c r="U406" s="71"/>
      <c r="V406" s="102"/>
      <c r="X406" s="103"/>
      <c r="AH406" s="103"/>
    </row>
    <row r="407" spans="3:34" s="22" customFormat="1" ht="15" customHeight="1" x14ac:dyDescent="0.3">
      <c r="C407" s="46"/>
      <c r="R407" s="102"/>
      <c r="S407" s="71"/>
      <c r="T407" s="102"/>
      <c r="U407" s="71"/>
      <c r="V407" s="102"/>
      <c r="X407" s="103"/>
      <c r="AH407" s="103"/>
    </row>
    <row r="408" spans="3:34" s="22" customFormat="1" ht="15" customHeight="1" x14ac:dyDescent="0.3">
      <c r="C408" s="46"/>
      <c r="R408" s="102"/>
      <c r="S408" s="71"/>
      <c r="T408" s="102"/>
      <c r="U408" s="71"/>
      <c r="V408" s="102"/>
      <c r="X408" s="103"/>
      <c r="AH408" s="103"/>
    </row>
    <row r="409" spans="3:34" s="22" customFormat="1" ht="15" customHeight="1" x14ac:dyDescent="0.3">
      <c r="C409" s="46"/>
      <c r="R409" s="102"/>
      <c r="S409" s="71"/>
      <c r="T409" s="102"/>
      <c r="U409" s="71"/>
      <c r="V409" s="102"/>
      <c r="X409" s="103"/>
      <c r="AH409" s="103"/>
    </row>
    <row r="410" spans="3:34" s="22" customFormat="1" ht="15" customHeight="1" x14ac:dyDescent="0.3">
      <c r="C410" s="46"/>
      <c r="R410" s="102"/>
      <c r="S410" s="71"/>
      <c r="T410" s="102"/>
      <c r="U410" s="71"/>
      <c r="V410" s="102"/>
      <c r="X410" s="103"/>
      <c r="AH410" s="103"/>
    </row>
    <row r="411" spans="3:34" s="22" customFormat="1" ht="15" customHeight="1" x14ac:dyDescent="0.3">
      <c r="C411" s="46"/>
      <c r="R411" s="102"/>
      <c r="S411" s="71"/>
      <c r="T411" s="102"/>
      <c r="U411" s="71"/>
      <c r="V411" s="102"/>
      <c r="X411" s="103"/>
      <c r="AH411" s="103"/>
    </row>
    <row r="412" spans="3:34" s="22" customFormat="1" ht="15" customHeight="1" x14ac:dyDescent="0.3">
      <c r="C412" s="46"/>
      <c r="R412" s="102"/>
      <c r="S412" s="71"/>
      <c r="T412" s="102"/>
      <c r="U412" s="71"/>
      <c r="V412" s="102"/>
      <c r="X412" s="103"/>
      <c r="AH412" s="103"/>
    </row>
    <row r="413" spans="3:34" s="22" customFormat="1" ht="15" customHeight="1" x14ac:dyDescent="0.3">
      <c r="C413" s="46"/>
      <c r="R413" s="102"/>
      <c r="S413" s="71"/>
      <c r="T413" s="102"/>
      <c r="U413" s="71"/>
      <c r="V413" s="102"/>
      <c r="X413" s="103"/>
      <c r="AH413" s="103"/>
    </row>
    <row r="414" spans="3:34" s="22" customFormat="1" ht="15" customHeight="1" x14ac:dyDescent="0.3">
      <c r="C414" s="46"/>
      <c r="R414" s="102"/>
      <c r="S414" s="71"/>
      <c r="T414" s="102"/>
      <c r="U414" s="71"/>
      <c r="V414" s="102"/>
      <c r="X414" s="103"/>
      <c r="AH414" s="103"/>
    </row>
    <row r="415" spans="3:34" s="22" customFormat="1" ht="15" customHeight="1" x14ac:dyDescent="0.3">
      <c r="C415" s="46"/>
      <c r="R415" s="102"/>
      <c r="S415" s="71"/>
      <c r="T415" s="102"/>
      <c r="U415" s="71"/>
      <c r="V415" s="102"/>
      <c r="X415" s="103"/>
      <c r="AH415" s="103"/>
    </row>
    <row r="416" spans="3:34" s="22" customFormat="1" ht="15" customHeight="1" x14ac:dyDescent="0.3">
      <c r="C416" s="46"/>
      <c r="R416" s="102"/>
      <c r="S416" s="71"/>
      <c r="T416" s="102"/>
      <c r="U416" s="71"/>
      <c r="V416" s="102"/>
      <c r="X416" s="103"/>
      <c r="AH416" s="103"/>
    </row>
    <row r="417" spans="3:34" s="22" customFormat="1" ht="15" customHeight="1" x14ac:dyDescent="0.3">
      <c r="C417" s="46"/>
      <c r="R417" s="102"/>
      <c r="S417" s="71"/>
      <c r="T417" s="102"/>
      <c r="U417" s="71"/>
      <c r="V417" s="102"/>
      <c r="X417" s="103"/>
      <c r="AH417" s="103"/>
    </row>
    <row r="418" spans="3:34" s="22" customFormat="1" ht="15" customHeight="1" x14ac:dyDescent="0.3">
      <c r="C418" s="46"/>
      <c r="R418" s="102"/>
      <c r="S418" s="71"/>
      <c r="T418" s="102"/>
      <c r="U418" s="71"/>
      <c r="V418" s="102"/>
      <c r="X418" s="103"/>
      <c r="AH418" s="103"/>
    </row>
    <row r="419" spans="3:34" s="22" customFormat="1" ht="15" customHeight="1" x14ac:dyDescent="0.3">
      <c r="C419" s="46"/>
      <c r="R419" s="102"/>
      <c r="S419" s="71"/>
      <c r="T419" s="102"/>
      <c r="U419" s="71"/>
      <c r="V419" s="102"/>
      <c r="X419" s="103"/>
      <c r="AH419" s="103"/>
    </row>
    <row r="420" spans="3:34" s="22" customFormat="1" ht="15" customHeight="1" x14ac:dyDescent="0.3">
      <c r="C420" s="46"/>
      <c r="R420" s="102"/>
      <c r="S420" s="71"/>
      <c r="T420" s="102"/>
      <c r="U420" s="71"/>
      <c r="V420" s="102"/>
      <c r="X420" s="103"/>
      <c r="AH420" s="103"/>
    </row>
    <row r="421" spans="3:34" s="22" customFormat="1" ht="15" customHeight="1" x14ac:dyDescent="0.3">
      <c r="C421" s="46"/>
      <c r="R421" s="102"/>
      <c r="S421" s="71"/>
      <c r="T421" s="102"/>
      <c r="U421" s="71"/>
      <c r="V421" s="102"/>
      <c r="X421" s="103"/>
      <c r="AH421" s="103"/>
    </row>
    <row r="422" spans="3:34" s="22" customFormat="1" ht="15" customHeight="1" x14ac:dyDescent="0.3">
      <c r="C422" s="46"/>
      <c r="R422" s="102"/>
      <c r="S422" s="71"/>
      <c r="T422" s="102"/>
      <c r="U422" s="71"/>
      <c r="V422" s="102"/>
      <c r="X422" s="103"/>
      <c r="AH422" s="103"/>
    </row>
    <row r="423" spans="3:34" s="22" customFormat="1" ht="15" customHeight="1" x14ac:dyDescent="0.3">
      <c r="C423" s="46"/>
      <c r="R423" s="102"/>
      <c r="S423" s="71"/>
      <c r="T423" s="102"/>
      <c r="U423" s="71"/>
      <c r="V423" s="102"/>
      <c r="X423" s="103"/>
      <c r="AH423" s="103"/>
    </row>
    <row r="424" spans="3:34" s="22" customFormat="1" ht="15" customHeight="1" x14ac:dyDescent="0.3">
      <c r="C424" s="46"/>
      <c r="R424" s="102"/>
      <c r="S424" s="71"/>
      <c r="T424" s="102"/>
      <c r="U424" s="71"/>
      <c r="V424" s="102"/>
      <c r="X424" s="103"/>
      <c r="AH424" s="103"/>
    </row>
    <row r="425" spans="3:34" s="22" customFormat="1" ht="15" customHeight="1" x14ac:dyDescent="0.3">
      <c r="C425" s="46"/>
      <c r="R425" s="102"/>
      <c r="S425" s="71"/>
      <c r="T425" s="102"/>
      <c r="U425" s="71"/>
      <c r="V425" s="102"/>
      <c r="X425" s="103"/>
      <c r="AH425" s="103"/>
    </row>
    <row r="426" spans="3:34" s="22" customFormat="1" ht="15" customHeight="1" x14ac:dyDescent="0.3">
      <c r="C426" s="46"/>
      <c r="R426" s="102"/>
      <c r="S426" s="71"/>
      <c r="T426" s="102"/>
      <c r="U426" s="71"/>
      <c r="V426" s="102"/>
      <c r="X426" s="103"/>
      <c r="AH426" s="103"/>
    </row>
    <row r="427" spans="3:34" s="22" customFormat="1" ht="15" customHeight="1" x14ac:dyDescent="0.3">
      <c r="C427" s="46"/>
      <c r="R427" s="102"/>
      <c r="S427" s="71"/>
      <c r="T427" s="102"/>
      <c r="U427" s="71"/>
      <c r="V427" s="102"/>
      <c r="X427" s="103"/>
      <c r="AH427" s="103"/>
    </row>
    <row r="428" spans="3:34" s="22" customFormat="1" ht="15" customHeight="1" x14ac:dyDescent="0.3">
      <c r="C428" s="46"/>
      <c r="R428" s="102"/>
      <c r="S428" s="71"/>
      <c r="T428" s="102"/>
      <c r="U428" s="71"/>
      <c r="V428" s="102"/>
      <c r="X428" s="103"/>
      <c r="AH428" s="103"/>
    </row>
    <row r="429" spans="3:34" s="22" customFormat="1" ht="15" customHeight="1" x14ac:dyDescent="0.3">
      <c r="C429" s="46"/>
      <c r="R429" s="102"/>
      <c r="S429" s="71"/>
      <c r="T429" s="102"/>
      <c r="U429" s="71"/>
      <c r="V429" s="102"/>
      <c r="X429" s="103"/>
      <c r="AH429" s="103"/>
    </row>
    <row r="430" spans="3:34" s="22" customFormat="1" ht="15" customHeight="1" x14ac:dyDescent="0.3">
      <c r="C430" s="46"/>
      <c r="R430" s="102"/>
      <c r="S430" s="71"/>
      <c r="T430" s="102"/>
      <c r="U430" s="71"/>
      <c r="V430" s="102"/>
      <c r="X430" s="103"/>
      <c r="AH430" s="103"/>
    </row>
    <row r="431" spans="3:34" s="22" customFormat="1" ht="15" customHeight="1" x14ac:dyDescent="0.3">
      <c r="C431" s="46"/>
      <c r="R431" s="102"/>
      <c r="S431" s="71"/>
      <c r="T431" s="102"/>
      <c r="U431" s="71"/>
      <c r="V431" s="102"/>
      <c r="X431" s="103"/>
      <c r="AH431" s="103"/>
    </row>
    <row r="432" spans="3:34" s="22" customFormat="1" ht="15" customHeight="1" x14ac:dyDescent="0.3">
      <c r="C432" s="46"/>
      <c r="R432" s="102"/>
      <c r="S432" s="71"/>
      <c r="T432" s="102"/>
      <c r="U432" s="71"/>
      <c r="V432" s="102"/>
      <c r="X432" s="103"/>
      <c r="AH432" s="103"/>
    </row>
    <row r="433" spans="3:34" s="22" customFormat="1" ht="15" customHeight="1" x14ac:dyDescent="0.3">
      <c r="C433" s="46"/>
      <c r="R433" s="102"/>
      <c r="S433" s="71"/>
      <c r="T433" s="102"/>
      <c r="U433" s="71"/>
      <c r="V433" s="102"/>
      <c r="X433" s="103"/>
      <c r="AH433" s="103"/>
    </row>
    <row r="434" spans="3:34" s="22" customFormat="1" ht="15" customHeight="1" x14ac:dyDescent="0.3">
      <c r="C434" s="46"/>
      <c r="R434" s="102"/>
      <c r="S434" s="71"/>
      <c r="T434" s="102"/>
      <c r="U434" s="71"/>
      <c r="V434" s="102"/>
      <c r="X434" s="103"/>
      <c r="AH434" s="103"/>
    </row>
    <row r="435" spans="3:34" s="22" customFormat="1" ht="15" customHeight="1" x14ac:dyDescent="0.3">
      <c r="C435" s="46"/>
      <c r="R435" s="102"/>
      <c r="S435" s="71"/>
      <c r="T435" s="102"/>
      <c r="U435" s="71"/>
      <c r="V435" s="102"/>
      <c r="X435" s="103"/>
      <c r="AH435" s="103"/>
    </row>
    <row r="436" spans="3:34" s="22" customFormat="1" ht="15" customHeight="1" x14ac:dyDescent="0.3">
      <c r="C436" s="46"/>
      <c r="R436" s="102"/>
      <c r="S436" s="71"/>
      <c r="T436" s="102"/>
      <c r="U436" s="71"/>
      <c r="V436" s="102"/>
      <c r="X436" s="103"/>
      <c r="AH436" s="103"/>
    </row>
    <row r="437" spans="3:34" s="22" customFormat="1" ht="15" customHeight="1" x14ac:dyDescent="0.3">
      <c r="C437" s="46"/>
      <c r="R437" s="102"/>
      <c r="S437" s="71"/>
      <c r="T437" s="102"/>
      <c r="U437" s="71"/>
      <c r="V437" s="102"/>
      <c r="X437" s="103"/>
      <c r="AH437" s="103"/>
    </row>
    <row r="438" spans="3:34" s="22" customFormat="1" ht="15" customHeight="1" x14ac:dyDescent="0.3">
      <c r="C438" s="46"/>
      <c r="R438" s="102"/>
      <c r="S438" s="71"/>
      <c r="T438" s="102"/>
      <c r="U438" s="71"/>
      <c r="V438" s="102"/>
      <c r="X438" s="103"/>
      <c r="AH438" s="103"/>
    </row>
    <row r="439" spans="3:34" s="22" customFormat="1" ht="15" customHeight="1" x14ac:dyDescent="0.3">
      <c r="C439" s="46"/>
      <c r="R439" s="102"/>
      <c r="S439" s="71"/>
      <c r="T439" s="102"/>
      <c r="U439" s="71"/>
      <c r="V439" s="102"/>
      <c r="X439" s="103"/>
      <c r="AH439" s="103"/>
    </row>
    <row r="440" spans="3:34" s="22" customFormat="1" ht="15" customHeight="1" x14ac:dyDescent="0.3">
      <c r="C440" s="46"/>
      <c r="R440" s="102"/>
      <c r="S440" s="71"/>
      <c r="T440" s="102"/>
      <c r="U440" s="71"/>
      <c r="V440" s="102"/>
      <c r="X440" s="103"/>
      <c r="AH440" s="103"/>
    </row>
    <row r="441" spans="3:34" s="22" customFormat="1" ht="15" customHeight="1" x14ac:dyDescent="0.3">
      <c r="C441" s="46"/>
      <c r="R441" s="102"/>
      <c r="S441" s="71"/>
      <c r="T441" s="102"/>
      <c r="U441" s="71"/>
      <c r="V441" s="102"/>
      <c r="X441" s="103"/>
      <c r="AH441" s="103"/>
    </row>
    <row r="442" spans="3:34" s="22" customFormat="1" ht="15" customHeight="1" x14ac:dyDescent="0.3">
      <c r="C442" s="46"/>
      <c r="R442" s="102"/>
      <c r="S442" s="71"/>
      <c r="T442" s="102"/>
      <c r="U442" s="71"/>
      <c r="V442" s="102"/>
      <c r="X442" s="103"/>
      <c r="AH442" s="103"/>
    </row>
    <row r="443" spans="3:34" s="22" customFormat="1" ht="15" customHeight="1" x14ac:dyDescent="0.3">
      <c r="C443" s="46"/>
      <c r="R443" s="102"/>
      <c r="S443" s="71"/>
      <c r="T443" s="102"/>
      <c r="U443" s="71"/>
      <c r="V443" s="102"/>
      <c r="X443" s="103"/>
      <c r="AH443" s="103"/>
    </row>
    <row r="444" spans="3:34" s="22" customFormat="1" ht="15" customHeight="1" x14ac:dyDescent="0.3">
      <c r="C444" s="46"/>
      <c r="R444" s="102"/>
      <c r="S444" s="71"/>
      <c r="T444" s="102"/>
      <c r="U444" s="71"/>
      <c r="V444" s="102"/>
      <c r="X444" s="103"/>
      <c r="AH444" s="103"/>
    </row>
    <row r="445" spans="3:34" s="22" customFormat="1" ht="15" customHeight="1" x14ac:dyDescent="0.3">
      <c r="C445" s="46"/>
      <c r="R445" s="102"/>
      <c r="S445" s="71"/>
      <c r="T445" s="102"/>
      <c r="U445" s="71"/>
      <c r="V445" s="102"/>
      <c r="X445" s="103"/>
      <c r="AH445" s="103"/>
    </row>
    <row r="446" spans="3:34" s="22" customFormat="1" ht="15" customHeight="1" x14ac:dyDescent="0.3">
      <c r="C446" s="46"/>
      <c r="R446" s="102"/>
      <c r="S446" s="71"/>
      <c r="T446" s="102"/>
      <c r="U446" s="71"/>
      <c r="V446" s="102"/>
      <c r="X446" s="103"/>
      <c r="AH446" s="103"/>
    </row>
    <row r="447" spans="3:34" s="22" customFormat="1" ht="15" customHeight="1" x14ac:dyDescent="0.3">
      <c r="C447" s="46"/>
      <c r="R447" s="102"/>
      <c r="S447" s="71"/>
      <c r="T447" s="102"/>
      <c r="U447" s="71"/>
      <c r="V447" s="102"/>
      <c r="X447" s="103"/>
      <c r="AH447" s="103"/>
    </row>
    <row r="448" spans="3:34" s="22" customFormat="1" ht="15" customHeight="1" x14ac:dyDescent="0.3">
      <c r="C448" s="46"/>
      <c r="R448" s="102"/>
      <c r="S448" s="71"/>
      <c r="T448" s="102"/>
      <c r="U448" s="71"/>
      <c r="V448" s="102"/>
      <c r="X448" s="103"/>
      <c r="AH448" s="103"/>
    </row>
    <row r="449" spans="3:34" s="22" customFormat="1" ht="15" customHeight="1" x14ac:dyDescent="0.3">
      <c r="C449" s="46"/>
      <c r="R449" s="102"/>
      <c r="S449" s="71"/>
      <c r="T449" s="102"/>
      <c r="U449" s="71"/>
      <c r="V449" s="102"/>
      <c r="X449" s="103"/>
      <c r="AH449" s="103"/>
    </row>
    <row r="450" spans="3:34" s="22" customFormat="1" ht="15" customHeight="1" x14ac:dyDescent="0.3">
      <c r="C450" s="46"/>
      <c r="R450" s="102"/>
      <c r="S450" s="71"/>
      <c r="T450" s="102"/>
      <c r="U450" s="71"/>
      <c r="V450" s="102"/>
      <c r="X450" s="103"/>
      <c r="AH450" s="103"/>
    </row>
    <row r="451" spans="3:34" s="22" customFormat="1" ht="15" customHeight="1" x14ac:dyDescent="0.3">
      <c r="C451" s="46"/>
      <c r="R451" s="102"/>
      <c r="S451" s="71"/>
      <c r="T451" s="102"/>
      <c r="U451" s="71"/>
      <c r="V451" s="102"/>
      <c r="X451" s="103"/>
      <c r="AH451" s="103"/>
    </row>
    <row r="452" spans="3:34" s="22" customFormat="1" ht="15" customHeight="1" x14ac:dyDescent="0.3">
      <c r="C452" s="46"/>
      <c r="R452" s="102"/>
      <c r="S452" s="71"/>
      <c r="T452" s="102"/>
      <c r="U452" s="71"/>
      <c r="V452" s="102"/>
      <c r="X452" s="103"/>
      <c r="AH452" s="103"/>
    </row>
    <row r="453" spans="3:34" s="22" customFormat="1" ht="15" customHeight="1" x14ac:dyDescent="0.3">
      <c r="C453" s="46"/>
      <c r="R453" s="102"/>
      <c r="S453" s="71"/>
      <c r="T453" s="102"/>
      <c r="U453" s="71"/>
      <c r="V453" s="102"/>
      <c r="X453" s="103"/>
      <c r="AH453" s="103"/>
    </row>
    <row r="454" spans="3:34" s="22" customFormat="1" ht="15" customHeight="1" x14ac:dyDescent="0.3">
      <c r="C454" s="46"/>
      <c r="R454" s="102"/>
      <c r="S454" s="71"/>
      <c r="T454" s="102"/>
      <c r="U454" s="71"/>
      <c r="V454" s="102"/>
      <c r="X454" s="103"/>
      <c r="AH454" s="103"/>
    </row>
    <row r="455" spans="3:34" s="22" customFormat="1" ht="15" customHeight="1" x14ac:dyDescent="0.3">
      <c r="C455" s="46"/>
      <c r="R455" s="102"/>
      <c r="S455" s="71"/>
      <c r="T455" s="102"/>
      <c r="U455" s="71"/>
      <c r="V455" s="102"/>
      <c r="X455" s="103"/>
      <c r="AH455" s="103"/>
    </row>
    <row r="456" spans="3:34" s="22" customFormat="1" ht="15" customHeight="1" x14ac:dyDescent="0.3">
      <c r="C456" s="46"/>
      <c r="R456" s="102"/>
      <c r="S456" s="71"/>
      <c r="T456" s="102"/>
      <c r="U456" s="71"/>
      <c r="V456" s="102"/>
      <c r="X456" s="103"/>
      <c r="AH456" s="103"/>
    </row>
    <row r="457" spans="3:34" s="22" customFormat="1" ht="15" customHeight="1" x14ac:dyDescent="0.3">
      <c r="C457" s="46"/>
      <c r="R457" s="102"/>
      <c r="S457" s="71"/>
      <c r="T457" s="102"/>
      <c r="U457" s="71"/>
      <c r="V457" s="102"/>
      <c r="X457" s="103"/>
      <c r="AH457" s="103"/>
    </row>
    <row r="458" spans="3:34" s="22" customFormat="1" ht="15" customHeight="1" x14ac:dyDescent="0.3">
      <c r="C458" s="46"/>
      <c r="R458" s="102"/>
      <c r="S458" s="71"/>
      <c r="T458" s="102"/>
      <c r="U458" s="71"/>
      <c r="V458" s="102"/>
      <c r="X458" s="103"/>
      <c r="AH458" s="103"/>
    </row>
    <row r="459" spans="3:34" s="22" customFormat="1" ht="15" customHeight="1" x14ac:dyDescent="0.3">
      <c r="C459" s="46"/>
      <c r="R459" s="102"/>
      <c r="S459" s="71"/>
      <c r="T459" s="102"/>
      <c r="U459" s="71"/>
      <c r="V459" s="102"/>
      <c r="X459" s="103"/>
      <c r="AH459" s="103"/>
    </row>
    <row r="460" spans="3:34" s="22" customFormat="1" ht="15" customHeight="1" x14ac:dyDescent="0.3">
      <c r="C460" s="46"/>
      <c r="R460" s="102"/>
      <c r="S460" s="71"/>
      <c r="T460" s="102"/>
      <c r="U460" s="71"/>
      <c r="V460" s="102"/>
      <c r="X460" s="103"/>
      <c r="AH460" s="103"/>
    </row>
    <row r="461" spans="3:34" s="22" customFormat="1" ht="15" customHeight="1" x14ac:dyDescent="0.3">
      <c r="C461" s="46"/>
      <c r="R461" s="102"/>
      <c r="S461" s="71"/>
      <c r="T461" s="102"/>
      <c r="U461" s="71"/>
      <c r="V461" s="102"/>
      <c r="X461" s="103"/>
      <c r="AH461" s="103"/>
    </row>
    <row r="462" spans="3:34" s="22" customFormat="1" ht="15" customHeight="1" x14ac:dyDescent="0.3">
      <c r="C462" s="46"/>
      <c r="R462" s="102"/>
      <c r="S462" s="71"/>
      <c r="T462" s="102"/>
      <c r="U462" s="71"/>
      <c r="V462" s="102"/>
      <c r="X462" s="103"/>
      <c r="AH462" s="103"/>
    </row>
    <row r="463" spans="3:34" s="22" customFormat="1" ht="15" customHeight="1" x14ac:dyDescent="0.3">
      <c r="C463" s="46"/>
      <c r="R463" s="102"/>
      <c r="S463" s="71"/>
      <c r="T463" s="102"/>
      <c r="U463" s="71"/>
      <c r="V463" s="102"/>
      <c r="X463" s="103"/>
      <c r="AH463" s="103"/>
    </row>
    <row r="464" spans="3:34" s="22" customFormat="1" ht="15" customHeight="1" x14ac:dyDescent="0.3">
      <c r="C464" s="46"/>
      <c r="R464" s="102"/>
      <c r="S464" s="71"/>
      <c r="T464" s="102"/>
      <c r="U464" s="71"/>
      <c r="V464" s="102"/>
      <c r="X464" s="103"/>
      <c r="AH464" s="103"/>
    </row>
    <row r="465" spans="3:34" s="22" customFormat="1" ht="15" customHeight="1" x14ac:dyDescent="0.3">
      <c r="C465" s="46"/>
      <c r="R465" s="102"/>
      <c r="S465" s="71"/>
      <c r="T465" s="102"/>
      <c r="U465" s="71"/>
      <c r="V465" s="102"/>
      <c r="X465" s="103"/>
      <c r="AH465" s="103"/>
    </row>
    <row r="466" spans="3:34" s="22" customFormat="1" ht="15" customHeight="1" x14ac:dyDescent="0.3">
      <c r="C466" s="46"/>
      <c r="R466" s="102"/>
      <c r="S466" s="71"/>
      <c r="T466" s="102"/>
      <c r="U466" s="71"/>
      <c r="V466" s="102"/>
      <c r="X466" s="103"/>
      <c r="AH466" s="103"/>
    </row>
    <row r="467" spans="3:34" s="22" customFormat="1" ht="15" customHeight="1" x14ac:dyDescent="0.3">
      <c r="C467" s="46"/>
      <c r="R467" s="102"/>
      <c r="S467" s="71"/>
      <c r="T467" s="102"/>
      <c r="U467" s="71"/>
      <c r="V467" s="102"/>
      <c r="X467" s="103"/>
      <c r="AH467" s="103"/>
    </row>
    <row r="468" spans="3:34" s="22" customFormat="1" ht="15" customHeight="1" x14ac:dyDescent="0.3">
      <c r="C468" s="46"/>
      <c r="R468" s="102"/>
      <c r="S468" s="71"/>
      <c r="T468" s="102"/>
      <c r="U468" s="71"/>
      <c r="V468" s="102"/>
      <c r="X468" s="103"/>
      <c r="AH468" s="103"/>
    </row>
    <row r="469" spans="3:34" s="22" customFormat="1" ht="15" customHeight="1" x14ac:dyDescent="0.3">
      <c r="C469" s="46"/>
      <c r="R469" s="102"/>
      <c r="S469" s="71"/>
      <c r="T469" s="102"/>
      <c r="U469" s="71"/>
      <c r="V469" s="102"/>
      <c r="X469" s="103"/>
      <c r="AH469" s="103"/>
    </row>
    <row r="470" spans="3:34" s="22" customFormat="1" ht="15" customHeight="1" x14ac:dyDescent="0.3">
      <c r="C470" s="46"/>
      <c r="R470" s="102"/>
      <c r="S470" s="71"/>
      <c r="T470" s="102"/>
      <c r="U470" s="71"/>
      <c r="V470" s="102"/>
      <c r="X470" s="103"/>
      <c r="AH470" s="103"/>
    </row>
    <row r="471" spans="3:34" s="22" customFormat="1" ht="15" customHeight="1" x14ac:dyDescent="0.3">
      <c r="C471" s="46"/>
      <c r="R471" s="102"/>
      <c r="S471" s="71"/>
      <c r="T471" s="102"/>
      <c r="U471" s="71"/>
      <c r="V471" s="102"/>
      <c r="X471" s="103"/>
      <c r="AH471" s="103"/>
    </row>
    <row r="472" spans="3:34" s="22" customFormat="1" ht="15" customHeight="1" x14ac:dyDescent="0.3">
      <c r="C472" s="46"/>
      <c r="R472" s="102"/>
      <c r="S472" s="71"/>
      <c r="T472" s="102"/>
      <c r="U472" s="71"/>
      <c r="V472" s="102"/>
      <c r="X472" s="103"/>
      <c r="AH472" s="103"/>
    </row>
    <row r="473" spans="3:34" s="22" customFormat="1" ht="15" customHeight="1" x14ac:dyDescent="0.3">
      <c r="C473" s="46"/>
      <c r="R473" s="102"/>
      <c r="S473" s="71"/>
      <c r="T473" s="102"/>
      <c r="U473" s="71"/>
      <c r="V473" s="102"/>
      <c r="X473" s="103"/>
      <c r="AH473" s="103"/>
    </row>
    <row r="474" spans="3:34" s="22" customFormat="1" ht="15" customHeight="1" x14ac:dyDescent="0.3">
      <c r="C474" s="46"/>
      <c r="R474" s="102"/>
      <c r="S474" s="71"/>
      <c r="T474" s="102"/>
      <c r="U474" s="71"/>
      <c r="V474" s="102"/>
      <c r="X474" s="103"/>
      <c r="AH474" s="103"/>
    </row>
    <row r="475" spans="3:34" s="22" customFormat="1" ht="15" customHeight="1" x14ac:dyDescent="0.3">
      <c r="C475" s="46"/>
      <c r="R475" s="102"/>
      <c r="S475" s="71"/>
      <c r="T475" s="102"/>
      <c r="U475" s="71"/>
      <c r="V475" s="102"/>
      <c r="X475" s="103"/>
      <c r="AH475" s="103"/>
    </row>
    <row r="476" spans="3:34" s="22" customFormat="1" ht="15" customHeight="1" x14ac:dyDescent="0.3">
      <c r="C476" s="46"/>
      <c r="R476" s="102"/>
      <c r="S476" s="71"/>
      <c r="T476" s="102"/>
      <c r="U476" s="71"/>
      <c r="V476" s="102"/>
      <c r="X476" s="103"/>
      <c r="AH476" s="103"/>
    </row>
    <row r="477" spans="3:34" s="22" customFormat="1" ht="15" customHeight="1" x14ac:dyDescent="0.3">
      <c r="C477" s="46"/>
      <c r="R477" s="102"/>
      <c r="S477" s="71"/>
      <c r="T477" s="102"/>
      <c r="U477" s="71"/>
      <c r="V477" s="102"/>
      <c r="X477" s="103"/>
      <c r="AH477" s="103"/>
    </row>
    <row r="478" spans="3:34" s="22" customFormat="1" ht="15" customHeight="1" x14ac:dyDescent="0.3">
      <c r="C478" s="46"/>
      <c r="R478" s="102"/>
      <c r="S478" s="71"/>
      <c r="T478" s="102"/>
      <c r="U478" s="71"/>
      <c r="V478" s="102"/>
      <c r="X478" s="103"/>
      <c r="AH478" s="103"/>
    </row>
    <row r="479" spans="3:34" s="22" customFormat="1" ht="15" customHeight="1" x14ac:dyDescent="0.3">
      <c r="C479" s="46"/>
      <c r="R479" s="102"/>
      <c r="S479" s="71"/>
      <c r="T479" s="102"/>
      <c r="U479" s="71"/>
      <c r="V479" s="102"/>
      <c r="X479" s="103"/>
      <c r="AH479" s="103"/>
    </row>
    <row r="480" spans="3:34" s="22" customFormat="1" ht="15" customHeight="1" x14ac:dyDescent="0.3">
      <c r="C480" s="46"/>
      <c r="R480" s="102"/>
      <c r="S480" s="71"/>
      <c r="T480" s="102"/>
      <c r="U480" s="71"/>
      <c r="V480" s="102"/>
      <c r="X480" s="103"/>
      <c r="AH480" s="103"/>
    </row>
    <row r="481" spans="3:34" s="22" customFormat="1" ht="15" customHeight="1" x14ac:dyDescent="0.3">
      <c r="C481" s="46"/>
      <c r="R481" s="102"/>
      <c r="S481" s="71"/>
      <c r="T481" s="102"/>
      <c r="U481" s="71"/>
      <c r="V481" s="102"/>
      <c r="X481" s="103"/>
      <c r="AH481" s="103"/>
    </row>
    <row r="482" spans="3:34" s="22" customFormat="1" ht="15" customHeight="1" x14ac:dyDescent="0.3">
      <c r="C482" s="46"/>
      <c r="R482" s="102"/>
      <c r="S482" s="71"/>
      <c r="T482" s="102"/>
      <c r="U482" s="71"/>
      <c r="V482" s="102"/>
      <c r="X482" s="103"/>
      <c r="AH482" s="103"/>
    </row>
    <row r="483" spans="3:34" s="22" customFormat="1" ht="15" customHeight="1" x14ac:dyDescent="0.3">
      <c r="C483" s="46"/>
      <c r="R483" s="102"/>
      <c r="S483" s="71"/>
      <c r="T483" s="102"/>
      <c r="U483" s="71"/>
      <c r="V483" s="102"/>
      <c r="X483" s="103"/>
      <c r="AH483" s="103"/>
    </row>
    <row r="484" spans="3:34" s="22" customFormat="1" ht="15" customHeight="1" x14ac:dyDescent="0.3">
      <c r="C484" s="46"/>
      <c r="R484" s="102"/>
      <c r="S484" s="71"/>
      <c r="T484" s="102"/>
      <c r="U484" s="71"/>
      <c r="V484" s="102"/>
      <c r="X484" s="103"/>
      <c r="AH484" s="103"/>
    </row>
    <row r="485" spans="3:34" s="22" customFormat="1" ht="15" customHeight="1" x14ac:dyDescent="0.3">
      <c r="C485" s="46"/>
      <c r="R485" s="102"/>
      <c r="S485" s="71"/>
      <c r="T485" s="102"/>
      <c r="U485" s="71"/>
      <c r="V485" s="102"/>
      <c r="X485" s="103"/>
      <c r="AH485" s="103"/>
    </row>
    <row r="486" spans="3:34" s="22" customFormat="1" ht="15" customHeight="1" x14ac:dyDescent="0.3">
      <c r="C486" s="46"/>
      <c r="R486" s="102"/>
      <c r="S486" s="71"/>
      <c r="T486" s="102"/>
      <c r="U486" s="71"/>
      <c r="V486" s="102"/>
      <c r="X486" s="103"/>
      <c r="AH486" s="103"/>
    </row>
    <row r="487" spans="3:34" s="22" customFormat="1" ht="15" customHeight="1" x14ac:dyDescent="0.3">
      <c r="C487" s="46"/>
      <c r="R487" s="102"/>
      <c r="S487" s="71"/>
      <c r="T487" s="102"/>
      <c r="U487" s="71"/>
      <c r="V487" s="102"/>
      <c r="X487" s="103"/>
      <c r="AH487" s="103"/>
    </row>
    <row r="488" spans="3:34" s="22" customFormat="1" ht="15" customHeight="1" x14ac:dyDescent="0.3">
      <c r="C488" s="46"/>
      <c r="R488" s="102"/>
      <c r="S488" s="71"/>
      <c r="T488" s="102"/>
      <c r="U488" s="71"/>
      <c r="V488" s="102"/>
      <c r="X488" s="103"/>
      <c r="AH488" s="103"/>
    </row>
    <row r="489" spans="3:34" s="22" customFormat="1" ht="15" customHeight="1" x14ac:dyDescent="0.3">
      <c r="C489" s="46"/>
      <c r="R489" s="102"/>
      <c r="S489" s="71"/>
      <c r="T489" s="102"/>
      <c r="U489" s="71"/>
      <c r="V489" s="102"/>
      <c r="X489" s="103"/>
      <c r="AH489" s="103"/>
    </row>
    <row r="490" spans="3:34" s="22" customFormat="1" ht="15" customHeight="1" x14ac:dyDescent="0.3">
      <c r="C490" s="46"/>
      <c r="R490" s="102"/>
      <c r="S490" s="71"/>
      <c r="T490" s="102"/>
      <c r="U490" s="71"/>
      <c r="V490" s="102"/>
      <c r="X490" s="103"/>
      <c r="AH490" s="103"/>
    </row>
    <row r="491" spans="3:34" s="22" customFormat="1" ht="15" customHeight="1" x14ac:dyDescent="0.3">
      <c r="C491" s="46"/>
      <c r="R491" s="102"/>
      <c r="S491" s="71"/>
      <c r="T491" s="102"/>
      <c r="U491" s="71"/>
      <c r="V491" s="102"/>
      <c r="X491" s="103"/>
      <c r="AH491" s="103"/>
    </row>
    <row r="492" spans="3:34" s="22" customFormat="1" ht="15" customHeight="1" x14ac:dyDescent="0.3">
      <c r="C492" s="46"/>
      <c r="R492" s="102"/>
      <c r="S492" s="71"/>
      <c r="T492" s="102"/>
      <c r="U492" s="71"/>
      <c r="V492" s="102"/>
      <c r="X492" s="103"/>
      <c r="AH492" s="103"/>
    </row>
    <row r="493" spans="3:34" s="22" customFormat="1" ht="15" customHeight="1" x14ac:dyDescent="0.3">
      <c r="C493" s="46"/>
      <c r="R493" s="102"/>
      <c r="S493" s="71"/>
      <c r="T493" s="102"/>
      <c r="U493" s="71"/>
      <c r="V493" s="102"/>
      <c r="X493" s="103"/>
      <c r="AH493" s="103"/>
    </row>
    <row r="494" spans="3:34" s="22" customFormat="1" ht="15" customHeight="1" x14ac:dyDescent="0.3">
      <c r="C494" s="46"/>
      <c r="R494" s="102"/>
      <c r="S494" s="71"/>
      <c r="T494" s="102"/>
      <c r="U494" s="71"/>
      <c r="V494" s="102"/>
      <c r="X494" s="103"/>
      <c r="AH494" s="103"/>
    </row>
    <row r="495" spans="3:34" s="22" customFormat="1" ht="15" customHeight="1" x14ac:dyDescent="0.3">
      <c r="C495" s="46"/>
      <c r="R495" s="102"/>
      <c r="S495" s="71"/>
      <c r="T495" s="102"/>
      <c r="U495" s="71"/>
      <c r="V495" s="102"/>
      <c r="X495" s="103"/>
      <c r="AH495" s="103"/>
    </row>
    <row r="496" spans="3:34" s="22" customFormat="1" ht="15" customHeight="1" x14ac:dyDescent="0.3">
      <c r="C496" s="46"/>
      <c r="R496" s="102"/>
      <c r="S496" s="71"/>
      <c r="T496" s="102"/>
      <c r="U496" s="71"/>
      <c r="V496" s="102"/>
      <c r="X496" s="103"/>
      <c r="AH496" s="103"/>
    </row>
    <row r="497" spans="3:34" s="22" customFormat="1" ht="15" customHeight="1" x14ac:dyDescent="0.3">
      <c r="C497" s="46"/>
      <c r="R497" s="102"/>
      <c r="S497" s="71"/>
      <c r="T497" s="102"/>
      <c r="U497" s="71"/>
      <c r="V497" s="102"/>
      <c r="X497" s="103"/>
      <c r="AH497" s="103"/>
    </row>
    <row r="498" spans="3:34" s="22" customFormat="1" ht="15" customHeight="1" x14ac:dyDescent="0.3">
      <c r="C498" s="46"/>
      <c r="R498" s="102"/>
      <c r="S498" s="71"/>
      <c r="T498" s="102"/>
      <c r="U498" s="71"/>
      <c r="V498" s="102"/>
      <c r="X498" s="103"/>
      <c r="AH498" s="103"/>
    </row>
    <row r="499" spans="3:34" s="22" customFormat="1" ht="15" customHeight="1" x14ac:dyDescent="0.3">
      <c r="C499" s="46"/>
      <c r="R499" s="102"/>
      <c r="S499" s="71"/>
      <c r="T499" s="102"/>
      <c r="U499" s="71"/>
      <c r="V499" s="102"/>
      <c r="X499" s="103"/>
      <c r="AH499" s="103"/>
    </row>
    <row r="500" spans="3:34" s="22" customFormat="1" ht="15" customHeight="1" x14ac:dyDescent="0.3">
      <c r="C500" s="46"/>
      <c r="R500" s="102"/>
      <c r="S500" s="71"/>
      <c r="T500" s="102"/>
      <c r="U500" s="71"/>
      <c r="V500" s="102"/>
      <c r="X500" s="103"/>
      <c r="AH500" s="103"/>
    </row>
    <row r="501" spans="3:34" s="22" customFormat="1" ht="15" customHeight="1" x14ac:dyDescent="0.3">
      <c r="C501" s="46"/>
      <c r="R501" s="102"/>
      <c r="S501" s="71"/>
      <c r="T501" s="102"/>
      <c r="U501" s="71"/>
      <c r="V501" s="102"/>
      <c r="X501" s="103"/>
      <c r="AH501" s="103"/>
    </row>
    <row r="502" spans="3:34" s="22" customFormat="1" ht="15" customHeight="1" x14ac:dyDescent="0.3">
      <c r="C502" s="46"/>
      <c r="R502" s="102"/>
      <c r="S502" s="71"/>
      <c r="T502" s="102"/>
      <c r="U502" s="71"/>
      <c r="V502" s="102"/>
      <c r="X502" s="103"/>
      <c r="AH502" s="103"/>
    </row>
    <row r="503" spans="3:34" s="22" customFormat="1" ht="15" customHeight="1" x14ac:dyDescent="0.3">
      <c r="C503" s="46"/>
      <c r="R503" s="102"/>
      <c r="S503" s="71"/>
      <c r="T503" s="102"/>
      <c r="U503" s="71"/>
      <c r="V503" s="102"/>
      <c r="X503" s="103"/>
      <c r="AH503" s="103"/>
    </row>
    <row r="504" spans="3:34" s="22" customFormat="1" ht="15" customHeight="1" x14ac:dyDescent="0.3">
      <c r="C504" s="46"/>
      <c r="R504" s="102"/>
      <c r="S504" s="71"/>
      <c r="T504" s="102"/>
      <c r="U504" s="71"/>
      <c r="V504" s="102"/>
      <c r="X504" s="103"/>
      <c r="AH504" s="103"/>
    </row>
    <row r="505" spans="3:34" s="22" customFormat="1" ht="15" customHeight="1" x14ac:dyDescent="0.3">
      <c r="C505" s="46"/>
      <c r="R505" s="102"/>
      <c r="S505" s="71"/>
      <c r="T505" s="102"/>
      <c r="U505" s="71"/>
      <c r="V505" s="102"/>
      <c r="X505" s="103"/>
      <c r="AH505" s="103"/>
    </row>
    <row r="506" spans="3:34" s="22" customFormat="1" ht="15" customHeight="1" x14ac:dyDescent="0.3">
      <c r="C506" s="46"/>
      <c r="R506" s="102"/>
      <c r="S506" s="71"/>
      <c r="T506" s="102"/>
      <c r="U506" s="71"/>
      <c r="V506" s="102"/>
      <c r="X506" s="103"/>
      <c r="AH506" s="103"/>
    </row>
    <row r="507" spans="3:34" s="22" customFormat="1" ht="15" customHeight="1" x14ac:dyDescent="0.3">
      <c r="C507" s="46"/>
      <c r="R507" s="102"/>
      <c r="S507" s="71"/>
      <c r="T507" s="102"/>
      <c r="U507" s="71"/>
      <c r="V507" s="102"/>
      <c r="X507" s="103"/>
      <c r="AH507" s="103"/>
    </row>
    <row r="508" spans="3:34" s="22" customFormat="1" ht="15" customHeight="1" x14ac:dyDescent="0.3">
      <c r="C508" s="46"/>
      <c r="R508" s="102"/>
      <c r="S508" s="71"/>
      <c r="T508" s="102"/>
      <c r="U508" s="71"/>
      <c r="V508" s="102"/>
      <c r="X508" s="103"/>
      <c r="AH508" s="103"/>
    </row>
    <row r="509" spans="3:34" s="22" customFormat="1" ht="15" customHeight="1" x14ac:dyDescent="0.3">
      <c r="C509" s="46"/>
      <c r="R509" s="102"/>
      <c r="S509" s="71"/>
      <c r="T509" s="102"/>
      <c r="U509" s="71"/>
      <c r="V509" s="102"/>
      <c r="X509" s="103"/>
      <c r="AH509" s="103"/>
    </row>
    <row r="510" spans="3:34" s="22" customFormat="1" ht="15" customHeight="1" x14ac:dyDescent="0.3">
      <c r="C510" s="46"/>
      <c r="R510" s="102"/>
      <c r="S510" s="71"/>
      <c r="T510" s="102"/>
      <c r="U510" s="71"/>
      <c r="V510" s="102"/>
      <c r="X510" s="103"/>
      <c r="AH510" s="103"/>
    </row>
    <row r="511" spans="3:34" s="22" customFormat="1" ht="15" customHeight="1" x14ac:dyDescent="0.3">
      <c r="C511" s="46"/>
      <c r="R511" s="102"/>
      <c r="S511" s="71"/>
      <c r="T511" s="102"/>
      <c r="U511" s="71"/>
      <c r="V511" s="102"/>
      <c r="X511" s="103"/>
      <c r="AH511" s="103"/>
    </row>
    <row r="512" spans="3:34" s="22" customFormat="1" ht="15" customHeight="1" x14ac:dyDescent="0.3">
      <c r="C512" s="46"/>
      <c r="R512" s="102"/>
      <c r="S512" s="71"/>
      <c r="T512" s="102"/>
      <c r="U512" s="71"/>
      <c r="V512" s="102"/>
      <c r="X512" s="103"/>
      <c r="AH512" s="103"/>
    </row>
    <row r="513" spans="3:34" s="22" customFormat="1" ht="15" customHeight="1" x14ac:dyDescent="0.3">
      <c r="C513" s="46"/>
      <c r="R513" s="102"/>
      <c r="S513" s="71"/>
      <c r="T513" s="102"/>
      <c r="U513" s="71"/>
      <c r="V513" s="102"/>
      <c r="X513" s="103"/>
      <c r="AH513" s="103"/>
    </row>
    <row r="514" spans="3:34" s="22" customFormat="1" ht="15" customHeight="1" x14ac:dyDescent="0.3">
      <c r="C514" s="46"/>
      <c r="R514" s="102"/>
      <c r="S514" s="71"/>
      <c r="T514" s="102"/>
      <c r="U514" s="71"/>
      <c r="V514" s="102"/>
      <c r="X514" s="103"/>
      <c r="AH514" s="103"/>
    </row>
    <row r="515" spans="3:34" s="22" customFormat="1" ht="15" customHeight="1" x14ac:dyDescent="0.3">
      <c r="C515" s="46"/>
      <c r="R515" s="102"/>
      <c r="S515" s="71"/>
      <c r="T515" s="102"/>
      <c r="U515" s="71"/>
      <c r="V515" s="102"/>
      <c r="X515" s="103"/>
      <c r="AH515" s="103"/>
    </row>
    <row r="516" spans="3:34" s="22" customFormat="1" ht="15" customHeight="1" x14ac:dyDescent="0.3">
      <c r="C516" s="46"/>
      <c r="R516" s="102"/>
      <c r="S516" s="71"/>
      <c r="T516" s="102"/>
      <c r="U516" s="71"/>
      <c r="V516" s="102"/>
      <c r="X516" s="103"/>
      <c r="AH516" s="103"/>
    </row>
    <row r="517" spans="3:34" s="22" customFormat="1" ht="15" customHeight="1" x14ac:dyDescent="0.3">
      <c r="C517" s="46"/>
      <c r="R517" s="102"/>
      <c r="S517" s="71"/>
      <c r="T517" s="102"/>
      <c r="U517" s="71"/>
      <c r="V517" s="102"/>
      <c r="X517" s="103"/>
      <c r="AH517" s="103"/>
    </row>
    <row r="518" spans="3:34" s="22" customFormat="1" ht="15" customHeight="1" x14ac:dyDescent="0.3">
      <c r="C518" s="46"/>
      <c r="R518" s="102"/>
      <c r="S518" s="71"/>
      <c r="T518" s="102"/>
      <c r="U518" s="71"/>
      <c r="V518" s="102"/>
      <c r="X518" s="103"/>
      <c r="AH518" s="103"/>
    </row>
    <row r="519" spans="3:34" s="22" customFormat="1" ht="15" customHeight="1" x14ac:dyDescent="0.3">
      <c r="C519" s="46"/>
      <c r="R519" s="102"/>
      <c r="S519" s="71"/>
      <c r="T519" s="102"/>
      <c r="U519" s="71"/>
      <c r="V519" s="102"/>
      <c r="X519" s="103"/>
      <c r="AH519" s="103"/>
    </row>
    <row r="520" spans="3:34" s="22" customFormat="1" ht="15" customHeight="1" x14ac:dyDescent="0.3">
      <c r="C520" s="46"/>
      <c r="R520" s="102"/>
      <c r="S520" s="71"/>
      <c r="T520" s="102"/>
      <c r="U520" s="71"/>
      <c r="V520" s="102"/>
      <c r="X520" s="103"/>
      <c r="AH520" s="103"/>
    </row>
    <row r="521" spans="3:34" s="22" customFormat="1" ht="15" customHeight="1" x14ac:dyDescent="0.3">
      <c r="C521" s="46"/>
      <c r="R521" s="102"/>
      <c r="S521" s="71"/>
      <c r="T521" s="102"/>
      <c r="U521" s="71"/>
      <c r="V521" s="102"/>
      <c r="X521" s="103"/>
      <c r="AH521" s="103"/>
    </row>
    <row r="522" spans="3:34" s="22" customFormat="1" ht="15" customHeight="1" x14ac:dyDescent="0.3">
      <c r="C522" s="46"/>
      <c r="R522" s="102"/>
      <c r="S522" s="71"/>
      <c r="T522" s="102"/>
      <c r="U522" s="71"/>
      <c r="V522" s="102"/>
      <c r="X522" s="103"/>
      <c r="AH522" s="103"/>
    </row>
    <row r="523" spans="3:34" s="22" customFormat="1" ht="15" customHeight="1" x14ac:dyDescent="0.3">
      <c r="C523" s="46"/>
      <c r="R523" s="102"/>
      <c r="S523" s="71"/>
      <c r="T523" s="102"/>
      <c r="U523" s="71"/>
      <c r="V523" s="102"/>
      <c r="X523" s="103"/>
      <c r="AH523" s="103"/>
    </row>
    <row r="524" spans="3:34" s="22" customFormat="1" ht="15" customHeight="1" x14ac:dyDescent="0.3">
      <c r="C524" s="46"/>
      <c r="R524" s="102"/>
      <c r="S524" s="71"/>
      <c r="T524" s="102"/>
      <c r="U524" s="71"/>
      <c r="V524" s="102"/>
      <c r="X524" s="103"/>
      <c r="AH524" s="103"/>
    </row>
    <row r="525" spans="3:34" s="22" customFormat="1" ht="15" customHeight="1" x14ac:dyDescent="0.3">
      <c r="C525" s="46"/>
      <c r="R525" s="102"/>
      <c r="S525" s="71"/>
      <c r="T525" s="102"/>
      <c r="U525" s="71"/>
      <c r="V525" s="102"/>
      <c r="X525" s="103"/>
      <c r="AH525" s="103"/>
    </row>
    <row r="526" spans="3:34" s="22" customFormat="1" ht="15" customHeight="1" x14ac:dyDescent="0.3">
      <c r="C526" s="46"/>
      <c r="R526" s="102"/>
      <c r="S526" s="71"/>
      <c r="T526" s="102"/>
      <c r="U526" s="71"/>
      <c r="V526" s="102"/>
      <c r="X526" s="103"/>
      <c r="AH526" s="103"/>
    </row>
    <row r="527" spans="3:34" s="22" customFormat="1" ht="15" customHeight="1" x14ac:dyDescent="0.3">
      <c r="C527" s="46"/>
      <c r="R527" s="102"/>
      <c r="S527" s="71"/>
      <c r="T527" s="102"/>
      <c r="U527" s="71"/>
      <c r="V527" s="102"/>
      <c r="X527" s="103"/>
      <c r="AH527" s="103"/>
    </row>
    <row r="528" spans="3:34" s="22" customFormat="1" ht="15" customHeight="1" x14ac:dyDescent="0.3">
      <c r="C528" s="46"/>
      <c r="R528" s="102"/>
      <c r="S528" s="71"/>
      <c r="T528" s="102"/>
      <c r="U528" s="71"/>
      <c r="V528" s="102"/>
      <c r="X528" s="103"/>
      <c r="AH528" s="103"/>
    </row>
    <row r="529" spans="3:34" s="22" customFormat="1" ht="15" customHeight="1" x14ac:dyDescent="0.3">
      <c r="C529" s="46"/>
      <c r="R529" s="102"/>
      <c r="S529" s="71"/>
      <c r="T529" s="102"/>
      <c r="U529" s="71"/>
      <c r="V529" s="102"/>
      <c r="X529" s="103"/>
      <c r="AH529" s="103"/>
    </row>
    <row r="530" spans="3:34" s="22" customFormat="1" ht="15" customHeight="1" x14ac:dyDescent="0.3">
      <c r="C530" s="46"/>
      <c r="R530" s="102"/>
      <c r="S530" s="71"/>
      <c r="T530" s="102"/>
      <c r="U530" s="71"/>
      <c r="V530" s="102"/>
      <c r="X530" s="103"/>
      <c r="AH530" s="103"/>
    </row>
    <row r="531" spans="3:34" s="22" customFormat="1" ht="15" customHeight="1" x14ac:dyDescent="0.3">
      <c r="C531" s="46"/>
      <c r="R531" s="102"/>
      <c r="S531" s="71"/>
      <c r="T531" s="102"/>
      <c r="U531" s="71"/>
      <c r="V531" s="102"/>
      <c r="X531" s="103"/>
      <c r="AH531" s="103"/>
    </row>
    <row r="532" spans="3:34" s="22" customFormat="1" ht="15" customHeight="1" x14ac:dyDescent="0.3">
      <c r="C532" s="46"/>
      <c r="R532" s="102"/>
      <c r="S532" s="71"/>
      <c r="T532" s="102"/>
      <c r="U532" s="71"/>
      <c r="V532" s="102"/>
      <c r="X532" s="103"/>
      <c r="AH532" s="103"/>
    </row>
    <row r="533" spans="3:34" s="22" customFormat="1" ht="15" customHeight="1" x14ac:dyDescent="0.3">
      <c r="C533" s="46"/>
      <c r="R533" s="102"/>
      <c r="S533" s="71"/>
      <c r="T533" s="102"/>
      <c r="U533" s="71"/>
      <c r="V533" s="102"/>
      <c r="X533" s="103"/>
      <c r="AH533" s="103"/>
    </row>
    <row r="534" spans="3:34" s="22" customFormat="1" ht="15" customHeight="1" x14ac:dyDescent="0.3">
      <c r="C534" s="46"/>
      <c r="R534" s="102"/>
      <c r="S534" s="71"/>
      <c r="T534" s="102"/>
      <c r="U534" s="71"/>
      <c r="V534" s="102"/>
      <c r="X534" s="103"/>
      <c r="AH534" s="103"/>
    </row>
    <row r="535" spans="3:34" s="22" customFormat="1" ht="15" customHeight="1" x14ac:dyDescent="0.3">
      <c r="C535" s="46"/>
      <c r="R535" s="102"/>
      <c r="S535" s="71"/>
      <c r="T535" s="102"/>
      <c r="U535" s="71"/>
      <c r="V535" s="102"/>
      <c r="X535" s="103"/>
      <c r="AH535" s="103"/>
    </row>
    <row r="536" spans="3:34" s="22" customFormat="1" ht="15" customHeight="1" x14ac:dyDescent="0.3">
      <c r="C536" s="46"/>
      <c r="R536" s="102"/>
      <c r="S536" s="71"/>
      <c r="T536" s="102"/>
      <c r="U536" s="71"/>
      <c r="V536" s="102"/>
      <c r="X536" s="103"/>
      <c r="AH536" s="103"/>
    </row>
    <row r="537" spans="3:34" s="22" customFormat="1" ht="15" customHeight="1" x14ac:dyDescent="0.3">
      <c r="C537" s="46"/>
      <c r="R537" s="102"/>
      <c r="S537" s="71"/>
      <c r="T537" s="102"/>
      <c r="U537" s="71"/>
      <c r="V537" s="102"/>
      <c r="X537" s="103"/>
      <c r="AH537" s="103"/>
    </row>
    <row r="538" spans="3:34" s="22" customFormat="1" ht="15" customHeight="1" x14ac:dyDescent="0.3">
      <c r="C538" s="46"/>
      <c r="R538" s="102"/>
      <c r="S538" s="71"/>
      <c r="T538" s="102"/>
      <c r="U538" s="71"/>
      <c r="V538" s="102"/>
      <c r="X538" s="103"/>
      <c r="AH538" s="103"/>
    </row>
    <row r="539" spans="3:34" s="22" customFormat="1" ht="15" customHeight="1" x14ac:dyDescent="0.3">
      <c r="C539" s="46"/>
      <c r="R539" s="102"/>
      <c r="S539" s="71"/>
      <c r="T539" s="102"/>
      <c r="U539" s="71"/>
      <c r="V539" s="102"/>
      <c r="X539" s="103"/>
      <c r="AH539" s="103"/>
    </row>
    <row r="540" spans="3:34" s="22" customFormat="1" ht="15" customHeight="1" x14ac:dyDescent="0.3">
      <c r="C540" s="46"/>
      <c r="R540" s="102"/>
      <c r="S540" s="71"/>
      <c r="T540" s="102"/>
      <c r="U540" s="71"/>
      <c r="V540" s="102"/>
      <c r="X540" s="103"/>
      <c r="AH540" s="103"/>
    </row>
    <row r="541" spans="3:34" s="22" customFormat="1" ht="15" customHeight="1" x14ac:dyDescent="0.3">
      <c r="C541" s="46"/>
      <c r="R541" s="102"/>
      <c r="S541" s="71"/>
      <c r="T541" s="102"/>
      <c r="U541" s="71"/>
      <c r="V541" s="102"/>
      <c r="X541" s="103"/>
      <c r="AH541" s="103"/>
    </row>
    <row r="542" spans="3:34" s="22" customFormat="1" ht="15" customHeight="1" x14ac:dyDescent="0.3">
      <c r="C542" s="46"/>
      <c r="R542" s="102"/>
      <c r="S542" s="71"/>
      <c r="T542" s="102"/>
      <c r="U542" s="71"/>
      <c r="V542" s="102"/>
      <c r="X542" s="103"/>
      <c r="AH542" s="103"/>
    </row>
    <row r="543" spans="3:34" s="22" customFormat="1" ht="15" customHeight="1" x14ac:dyDescent="0.3">
      <c r="C543" s="46"/>
      <c r="R543" s="102"/>
      <c r="S543" s="71"/>
      <c r="T543" s="102"/>
      <c r="U543" s="71"/>
      <c r="V543" s="102"/>
      <c r="X543" s="103"/>
      <c r="AH543" s="103"/>
    </row>
    <row r="544" spans="3:34" s="22" customFormat="1" ht="15" customHeight="1" x14ac:dyDescent="0.3">
      <c r="C544" s="46"/>
      <c r="R544" s="102"/>
      <c r="S544" s="71"/>
      <c r="T544" s="102"/>
      <c r="U544" s="71"/>
      <c r="V544" s="102"/>
      <c r="X544" s="103"/>
      <c r="AH544" s="103"/>
    </row>
    <row r="545" spans="3:34" s="22" customFormat="1" ht="15" customHeight="1" x14ac:dyDescent="0.3">
      <c r="C545" s="46"/>
      <c r="R545" s="102"/>
      <c r="S545" s="71"/>
      <c r="T545" s="102"/>
      <c r="U545" s="71"/>
      <c r="V545" s="102"/>
      <c r="X545" s="103"/>
      <c r="AH545" s="103"/>
    </row>
    <row r="546" spans="3:34" s="22" customFormat="1" ht="15" customHeight="1" x14ac:dyDescent="0.3">
      <c r="C546" s="46"/>
      <c r="R546" s="102"/>
      <c r="S546" s="71"/>
      <c r="T546" s="102"/>
      <c r="U546" s="71"/>
      <c r="V546" s="102"/>
      <c r="X546" s="103"/>
      <c r="AH546" s="103"/>
    </row>
    <row r="547" spans="3:34" s="22" customFormat="1" ht="15" customHeight="1" x14ac:dyDescent="0.3">
      <c r="C547" s="46"/>
      <c r="R547" s="102"/>
      <c r="S547" s="71"/>
      <c r="T547" s="102"/>
      <c r="U547" s="71"/>
      <c r="V547" s="102"/>
      <c r="X547" s="103"/>
      <c r="AH547" s="103"/>
    </row>
    <row r="548" spans="3:34" s="22" customFormat="1" ht="15" customHeight="1" x14ac:dyDescent="0.3">
      <c r="C548" s="46"/>
      <c r="R548" s="102"/>
      <c r="S548" s="71"/>
      <c r="T548" s="102"/>
      <c r="U548" s="71"/>
      <c r="V548" s="102"/>
      <c r="X548" s="103"/>
      <c r="AH548" s="103"/>
    </row>
    <row r="549" spans="3:34" s="22" customFormat="1" ht="15" customHeight="1" x14ac:dyDescent="0.3">
      <c r="C549" s="46"/>
      <c r="R549" s="102"/>
      <c r="S549" s="71"/>
      <c r="T549" s="102"/>
      <c r="U549" s="71"/>
      <c r="V549" s="102"/>
      <c r="X549" s="103"/>
      <c r="AH549" s="103"/>
    </row>
    <row r="550" spans="3:34" s="22" customFormat="1" ht="15" customHeight="1" x14ac:dyDescent="0.3">
      <c r="C550" s="46"/>
      <c r="R550" s="102"/>
      <c r="S550" s="71"/>
      <c r="T550" s="102"/>
      <c r="U550" s="71"/>
      <c r="V550" s="102"/>
      <c r="X550" s="103"/>
      <c r="AH550" s="103"/>
    </row>
    <row r="551" spans="3:34" s="22" customFormat="1" ht="15" customHeight="1" x14ac:dyDescent="0.3">
      <c r="C551" s="46"/>
      <c r="R551" s="102"/>
      <c r="S551" s="71"/>
      <c r="T551" s="102"/>
      <c r="U551" s="71"/>
      <c r="V551" s="102"/>
      <c r="X551" s="103"/>
      <c r="AH551" s="103"/>
    </row>
    <row r="552" spans="3:34" s="22" customFormat="1" ht="15" customHeight="1" x14ac:dyDescent="0.3">
      <c r="C552" s="46"/>
      <c r="R552" s="102"/>
      <c r="S552" s="71"/>
      <c r="T552" s="102"/>
      <c r="U552" s="71"/>
      <c r="V552" s="102"/>
      <c r="X552" s="103"/>
      <c r="AH552" s="103"/>
    </row>
    <row r="553" spans="3:34" s="22" customFormat="1" ht="15" customHeight="1" x14ac:dyDescent="0.3">
      <c r="C553" s="46"/>
      <c r="R553" s="102"/>
      <c r="S553" s="71"/>
      <c r="T553" s="102"/>
      <c r="U553" s="71"/>
      <c r="V553" s="102"/>
      <c r="X553" s="103"/>
      <c r="AH553" s="103"/>
    </row>
    <row r="554" spans="3:34" s="22" customFormat="1" ht="15" customHeight="1" x14ac:dyDescent="0.3">
      <c r="C554" s="46"/>
      <c r="R554" s="102"/>
      <c r="S554" s="71"/>
      <c r="T554" s="102"/>
      <c r="U554" s="71"/>
      <c r="V554" s="102"/>
      <c r="X554" s="103"/>
      <c r="AH554" s="103"/>
    </row>
    <row r="555" spans="3:34" s="22" customFormat="1" ht="15" customHeight="1" x14ac:dyDescent="0.3">
      <c r="C555" s="46"/>
      <c r="R555" s="102"/>
      <c r="S555" s="71"/>
      <c r="T555" s="102"/>
      <c r="U555" s="71"/>
      <c r="V555" s="102"/>
      <c r="X555" s="103"/>
      <c r="AH555" s="103"/>
    </row>
    <row r="556" spans="3:34" s="22" customFormat="1" ht="15" customHeight="1" x14ac:dyDescent="0.3">
      <c r="C556" s="46"/>
      <c r="R556" s="102"/>
      <c r="S556" s="71"/>
      <c r="T556" s="102"/>
      <c r="U556" s="71"/>
      <c r="V556" s="102"/>
      <c r="X556" s="103"/>
      <c r="AH556" s="103"/>
    </row>
    <row r="557" spans="3:34" s="22" customFormat="1" ht="15" customHeight="1" x14ac:dyDescent="0.3">
      <c r="C557" s="46"/>
      <c r="R557" s="102"/>
      <c r="S557" s="71"/>
      <c r="T557" s="102"/>
      <c r="U557" s="71"/>
      <c r="V557" s="102"/>
      <c r="X557" s="103"/>
      <c r="AH557" s="103"/>
    </row>
    <row r="558" spans="3:34" s="22" customFormat="1" ht="15" customHeight="1" x14ac:dyDescent="0.3">
      <c r="C558" s="46"/>
      <c r="R558" s="102"/>
      <c r="S558" s="71"/>
      <c r="T558" s="102"/>
      <c r="U558" s="71"/>
      <c r="V558" s="102"/>
      <c r="X558" s="103"/>
      <c r="AH558" s="103"/>
    </row>
    <row r="559" spans="3:34" s="22" customFormat="1" ht="15" customHeight="1" x14ac:dyDescent="0.3">
      <c r="C559" s="46"/>
      <c r="R559" s="102"/>
      <c r="S559" s="71"/>
      <c r="T559" s="102"/>
      <c r="U559" s="71"/>
      <c r="V559" s="102"/>
      <c r="X559" s="103"/>
      <c r="AH559" s="103"/>
    </row>
    <row r="560" spans="3:34" s="22" customFormat="1" ht="15" customHeight="1" x14ac:dyDescent="0.3">
      <c r="C560" s="46"/>
      <c r="R560" s="102"/>
      <c r="S560" s="71"/>
      <c r="T560" s="102"/>
      <c r="U560" s="71"/>
      <c r="V560" s="102"/>
      <c r="X560" s="103"/>
      <c r="AH560" s="103"/>
    </row>
    <row r="561" spans="3:34" s="22" customFormat="1" ht="15" customHeight="1" x14ac:dyDescent="0.3">
      <c r="C561" s="46"/>
      <c r="R561" s="102"/>
      <c r="S561" s="71"/>
      <c r="T561" s="102"/>
      <c r="U561" s="71"/>
      <c r="V561" s="102"/>
      <c r="X561" s="103"/>
      <c r="AH561" s="103"/>
    </row>
    <row r="562" spans="3:34" s="22" customFormat="1" ht="15" customHeight="1" x14ac:dyDescent="0.3">
      <c r="C562" s="46"/>
      <c r="R562" s="102"/>
      <c r="S562" s="71"/>
      <c r="T562" s="102"/>
      <c r="U562" s="71"/>
      <c r="V562" s="102"/>
      <c r="X562" s="103"/>
      <c r="AH562" s="103"/>
    </row>
    <row r="563" spans="3:34" s="22" customFormat="1" ht="15" customHeight="1" x14ac:dyDescent="0.3">
      <c r="C563" s="46"/>
      <c r="R563" s="102"/>
      <c r="S563" s="71"/>
      <c r="T563" s="102"/>
      <c r="U563" s="71"/>
      <c r="V563" s="102"/>
      <c r="X563" s="103"/>
      <c r="AH563" s="103"/>
    </row>
    <row r="564" spans="3:34" s="22" customFormat="1" ht="15" customHeight="1" x14ac:dyDescent="0.3">
      <c r="C564" s="46"/>
      <c r="R564" s="102"/>
      <c r="S564" s="71"/>
      <c r="T564" s="102"/>
      <c r="U564" s="71"/>
      <c r="V564" s="102"/>
      <c r="X564" s="103"/>
      <c r="AH564" s="103"/>
    </row>
    <row r="565" spans="3:34" s="22" customFormat="1" ht="15" customHeight="1" x14ac:dyDescent="0.3">
      <c r="C565" s="46"/>
      <c r="R565" s="102"/>
      <c r="S565" s="71"/>
      <c r="T565" s="102"/>
      <c r="U565" s="71"/>
      <c r="V565" s="102"/>
      <c r="X565" s="103"/>
      <c r="AH565" s="103"/>
    </row>
    <row r="566" spans="3:34" s="22" customFormat="1" ht="15" customHeight="1" x14ac:dyDescent="0.3">
      <c r="C566" s="46"/>
      <c r="R566" s="102"/>
      <c r="S566" s="71"/>
      <c r="T566" s="102"/>
      <c r="U566" s="71"/>
      <c r="V566" s="102"/>
      <c r="X566" s="103"/>
      <c r="AH566" s="103"/>
    </row>
    <row r="567" spans="3:34" s="22" customFormat="1" ht="15" customHeight="1" x14ac:dyDescent="0.3">
      <c r="C567" s="46"/>
      <c r="R567" s="102"/>
      <c r="S567" s="71"/>
      <c r="T567" s="102"/>
      <c r="U567" s="71"/>
      <c r="V567" s="102"/>
      <c r="X567" s="103"/>
      <c r="AH567" s="103"/>
    </row>
    <row r="568" spans="3:34" s="22" customFormat="1" ht="15" customHeight="1" x14ac:dyDescent="0.3">
      <c r="C568" s="46"/>
      <c r="R568" s="102"/>
      <c r="S568" s="71"/>
      <c r="T568" s="102"/>
      <c r="U568" s="71"/>
      <c r="V568" s="102"/>
      <c r="X568" s="103"/>
      <c r="AH568" s="103"/>
    </row>
    <row r="569" spans="3:34" s="22" customFormat="1" ht="15" customHeight="1" x14ac:dyDescent="0.3">
      <c r="C569" s="46"/>
      <c r="R569" s="102"/>
      <c r="S569" s="71"/>
      <c r="T569" s="102"/>
      <c r="U569" s="71"/>
      <c r="V569" s="102"/>
      <c r="X569" s="103"/>
      <c r="AH569" s="103"/>
    </row>
    <row r="570" spans="3:34" s="22" customFormat="1" ht="15" customHeight="1" x14ac:dyDescent="0.3">
      <c r="C570" s="46"/>
      <c r="R570" s="102"/>
      <c r="S570" s="71"/>
      <c r="T570" s="102"/>
      <c r="U570" s="71"/>
      <c r="V570" s="102"/>
      <c r="X570" s="103"/>
      <c r="AH570" s="103"/>
    </row>
    <row r="571" spans="3:34" s="22" customFormat="1" ht="15" customHeight="1" x14ac:dyDescent="0.3">
      <c r="C571" s="46"/>
      <c r="R571" s="102"/>
      <c r="S571" s="71"/>
      <c r="T571" s="102"/>
      <c r="U571" s="71"/>
      <c r="V571" s="102"/>
      <c r="X571" s="103"/>
      <c r="AH571" s="103"/>
    </row>
    <row r="572" spans="3:34" s="22" customFormat="1" ht="15" customHeight="1" x14ac:dyDescent="0.3">
      <c r="C572" s="46"/>
      <c r="R572" s="102"/>
      <c r="S572" s="71"/>
      <c r="T572" s="102"/>
      <c r="U572" s="71"/>
      <c r="V572" s="102"/>
      <c r="X572" s="103"/>
      <c r="AH572" s="103"/>
    </row>
    <row r="573" spans="3:34" s="22" customFormat="1" ht="15" customHeight="1" x14ac:dyDescent="0.3">
      <c r="C573" s="46"/>
      <c r="R573" s="102"/>
      <c r="S573" s="71"/>
      <c r="T573" s="102"/>
      <c r="U573" s="71"/>
      <c r="V573" s="102"/>
      <c r="X573" s="103"/>
      <c r="AH573" s="103"/>
    </row>
    <row r="574" spans="3:34" s="22" customFormat="1" ht="15" customHeight="1" x14ac:dyDescent="0.3">
      <c r="C574" s="46"/>
      <c r="R574" s="102"/>
      <c r="S574" s="71"/>
      <c r="T574" s="102"/>
      <c r="U574" s="71"/>
      <c r="V574" s="102"/>
      <c r="X574" s="103"/>
      <c r="AH574" s="103"/>
    </row>
    <row r="575" spans="3:34" s="22" customFormat="1" ht="15" customHeight="1" x14ac:dyDescent="0.3">
      <c r="C575" s="46"/>
      <c r="R575" s="102"/>
      <c r="S575" s="71"/>
      <c r="T575" s="102"/>
      <c r="U575" s="71"/>
      <c r="V575" s="102"/>
      <c r="X575" s="103"/>
      <c r="AH575" s="103"/>
    </row>
    <row r="576" spans="3:34" s="22" customFormat="1" ht="15" customHeight="1" x14ac:dyDescent="0.3">
      <c r="C576" s="46"/>
      <c r="R576" s="102"/>
      <c r="S576" s="71"/>
      <c r="T576" s="102"/>
      <c r="U576" s="71"/>
      <c r="V576" s="102"/>
      <c r="X576" s="103"/>
      <c r="AH576" s="103"/>
    </row>
    <row r="577" spans="3:34" s="22" customFormat="1" ht="15" customHeight="1" x14ac:dyDescent="0.3">
      <c r="C577" s="46"/>
      <c r="R577" s="102"/>
      <c r="S577" s="71"/>
      <c r="T577" s="102"/>
      <c r="U577" s="71"/>
      <c r="V577" s="102"/>
      <c r="X577" s="103"/>
      <c r="AH577" s="103"/>
    </row>
    <row r="578" spans="3:34" s="22" customFormat="1" ht="15" customHeight="1" x14ac:dyDescent="0.3">
      <c r="C578" s="46"/>
      <c r="R578" s="102"/>
      <c r="S578" s="71"/>
      <c r="T578" s="102"/>
      <c r="U578" s="71"/>
      <c r="V578" s="102"/>
      <c r="X578" s="103"/>
      <c r="AH578" s="103"/>
    </row>
    <row r="579" spans="3:34" s="22" customFormat="1" ht="15" customHeight="1" x14ac:dyDescent="0.3">
      <c r="C579" s="46"/>
      <c r="R579" s="102"/>
      <c r="S579" s="71"/>
      <c r="T579" s="102"/>
      <c r="U579" s="71"/>
      <c r="V579" s="102"/>
      <c r="X579" s="103"/>
      <c r="AH579" s="103"/>
    </row>
    <row r="580" spans="3:34" s="22" customFormat="1" ht="15" customHeight="1" x14ac:dyDescent="0.3">
      <c r="C580" s="46"/>
      <c r="R580" s="102"/>
      <c r="S580" s="71"/>
      <c r="T580" s="102"/>
      <c r="U580" s="71"/>
      <c r="V580" s="102"/>
      <c r="X580" s="103"/>
      <c r="AH580" s="103"/>
    </row>
    <row r="581" spans="3:34" s="22" customFormat="1" ht="15" customHeight="1" x14ac:dyDescent="0.3">
      <c r="C581" s="46"/>
      <c r="R581" s="102"/>
      <c r="S581" s="71"/>
      <c r="T581" s="102"/>
      <c r="U581" s="71"/>
      <c r="V581" s="102"/>
      <c r="X581" s="103"/>
      <c r="AH581" s="103"/>
    </row>
    <row r="582" spans="3:34" s="22" customFormat="1" ht="15" customHeight="1" x14ac:dyDescent="0.3">
      <c r="C582" s="46"/>
      <c r="R582" s="102"/>
      <c r="S582" s="71"/>
      <c r="T582" s="102"/>
      <c r="U582" s="71"/>
      <c r="V582" s="102"/>
      <c r="X582" s="103"/>
      <c r="AH582" s="103"/>
    </row>
    <row r="583" spans="3:34" s="22" customFormat="1" ht="15" customHeight="1" x14ac:dyDescent="0.3">
      <c r="C583" s="46"/>
      <c r="R583" s="102"/>
      <c r="S583" s="71"/>
      <c r="T583" s="102"/>
      <c r="U583" s="71"/>
      <c r="V583" s="102"/>
      <c r="X583" s="103"/>
      <c r="AH583" s="103"/>
    </row>
    <row r="584" spans="3:34" s="22" customFormat="1" ht="15" customHeight="1" x14ac:dyDescent="0.3">
      <c r="C584" s="46"/>
      <c r="R584" s="102"/>
      <c r="S584" s="71"/>
      <c r="T584" s="102"/>
      <c r="U584" s="71"/>
      <c r="V584" s="102"/>
      <c r="X584" s="103"/>
      <c r="AH584" s="103"/>
    </row>
    <row r="585" spans="3:34" s="22" customFormat="1" ht="15" customHeight="1" x14ac:dyDescent="0.3">
      <c r="C585" s="46"/>
      <c r="R585" s="102"/>
      <c r="S585" s="71"/>
      <c r="T585" s="102"/>
      <c r="U585" s="71"/>
      <c r="V585" s="102"/>
      <c r="X585" s="103"/>
      <c r="AH585" s="103"/>
    </row>
    <row r="586" spans="3:34" s="22" customFormat="1" ht="15" customHeight="1" x14ac:dyDescent="0.3">
      <c r="C586" s="46"/>
      <c r="R586" s="102"/>
      <c r="S586" s="71"/>
      <c r="T586" s="102"/>
      <c r="U586" s="71"/>
      <c r="V586" s="102"/>
      <c r="X586" s="103"/>
      <c r="AH586" s="103"/>
    </row>
    <row r="587" spans="3:34" s="22" customFormat="1" ht="15" customHeight="1" x14ac:dyDescent="0.3">
      <c r="C587" s="46"/>
      <c r="R587" s="102"/>
      <c r="S587" s="71"/>
      <c r="T587" s="102"/>
      <c r="U587" s="71"/>
      <c r="V587" s="102"/>
      <c r="X587" s="103"/>
      <c r="AH587" s="103"/>
    </row>
    <row r="588" spans="3:34" s="22" customFormat="1" ht="15" customHeight="1" x14ac:dyDescent="0.3">
      <c r="C588" s="46"/>
      <c r="R588" s="102"/>
      <c r="S588" s="71"/>
      <c r="T588" s="102"/>
      <c r="U588" s="71"/>
      <c r="V588" s="102"/>
      <c r="X588" s="103"/>
      <c r="AH588" s="103"/>
    </row>
    <row r="589" spans="3:34" s="22" customFormat="1" ht="15" customHeight="1" x14ac:dyDescent="0.3">
      <c r="C589" s="46"/>
      <c r="R589" s="102"/>
      <c r="S589" s="71"/>
      <c r="T589" s="102"/>
      <c r="U589" s="71"/>
      <c r="V589" s="102"/>
      <c r="X589" s="103"/>
      <c r="AH589" s="103"/>
    </row>
    <row r="590" spans="3:34" s="22" customFormat="1" ht="15" customHeight="1" x14ac:dyDescent="0.3">
      <c r="C590" s="46"/>
      <c r="R590" s="102"/>
      <c r="S590" s="71"/>
      <c r="T590" s="102"/>
      <c r="U590" s="71"/>
      <c r="V590" s="102"/>
      <c r="X590" s="103"/>
      <c r="AH590" s="103"/>
    </row>
    <row r="591" spans="3:34" s="22" customFormat="1" ht="15" customHeight="1" x14ac:dyDescent="0.3">
      <c r="C591" s="46"/>
      <c r="R591" s="102"/>
      <c r="S591" s="71"/>
      <c r="T591" s="102"/>
      <c r="U591" s="71"/>
      <c r="V591" s="102"/>
      <c r="X591" s="103"/>
      <c r="AH591" s="103"/>
    </row>
    <row r="592" spans="3:34" s="22" customFormat="1" ht="15" customHeight="1" x14ac:dyDescent="0.3">
      <c r="C592" s="46"/>
      <c r="R592" s="102"/>
      <c r="S592" s="71"/>
      <c r="T592" s="102"/>
      <c r="U592" s="71"/>
      <c r="V592" s="102"/>
      <c r="X592" s="103"/>
      <c r="AH592" s="103"/>
    </row>
    <row r="593" spans="3:34" s="22" customFormat="1" ht="15" customHeight="1" x14ac:dyDescent="0.3">
      <c r="C593" s="46"/>
      <c r="R593" s="102"/>
      <c r="S593" s="71"/>
      <c r="T593" s="102"/>
      <c r="U593" s="71"/>
      <c r="V593" s="102"/>
      <c r="X593" s="103"/>
      <c r="AH593" s="103"/>
    </row>
    <row r="594" spans="3:34" s="22" customFormat="1" ht="15" customHeight="1" x14ac:dyDescent="0.3">
      <c r="C594" s="46"/>
      <c r="R594" s="102"/>
      <c r="S594" s="71"/>
      <c r="T594" s="102"/>
      <c r="U594" s="71"/>
      <c r="V594" s="102"/>
      <c r="X594" s="103"/>
      <c r="AH594" s="103"/>
    </row>
    <row r="595" spans="3:34" s="22" customFormat="1" ht="15" customHeight="1" x14ac:dyDescent="0.3">
      <c r="C595" s="46"/>
      <c r="R595" s="102"/>
      <c r="S595" s="71"/>
      <c r="T595" s="102"/>
      <c r="U595" s="71"/>
      <c r="V595" s="102"/>
      <c r="X595" s="103"/>
      <c r="AH595" s="103"/>
    </row>
    <row r="596" spans="3:34" s="22" customFormat="1" ht="15" customHeight="1" x14ac:dyDescent="0.3">
      <c r="C596" s="46"/>
      <c r="R596" s="102"/>
      <c r="S596" s="71"/>
      <c r="T596" s="102"/>
      <c r="U596" s="71"/>
      <c r="V596" s="102"/>
      <c r="X596" s="103"/>
      <c r="AH596" s="103"/>
    </row>
    <row r="597" spans="3:34" s="22" customFormat="1" ht="15" customHeight="1" x14ac:dyDescent="0.3">
      <c r="C597" s="46"/>
      <c r="R597" s="102"/>
      <c r="S597" s="71"/>
      <c r="T597" s="102"/>
      <c r="U597" s="71"/>
      <c r="V597" s="102"/>
      <c r="X597" s="103"/>
      <c r="AH597" s="103"/>
    </row>
    <row r="598" spans="3:34" s="22" customFormat="1" ht="15" customHeight="1" x14ac:dyDescent="0.3">
      <c r="C598" s="46"/>
      <c r="R598" s="102"/>
      <c r="S598" s="71"/>
      <c r="T598" s="102"/>
      <c r="U598" s="71"/>
      <c r="V598" s="102"/>
      <c r="X598" s="103"/>
      <c r="AH598" s="103"/>
    </row>
    <row r="599" spans="3:34" s="22" customFormat="1" ht="15" customHeight="1" x14ac:dyDescent="0.3">
      <c r="C599" s="46"/>
      <c r="R599" s="102"/>
      <c r="S599" s="71"/>
      <c r="T599" s="102"/>
      <c r="U599" s="71"/>
      <c r="V599" s="102"/>
      <c r="X599" s="103"/>
      <c r="AH599" s="103"/>
    </row>
    <row r="600" spans="3:34" s="22" customFormat="1" ht="15" customHeight="1" x14ac:dyDescent="0.3">
      <c r="C600" s="46"/>
      <c r="R600" s="102"/>
      <c r="S600" s="71"/>
      <c r="T600" s="102"/>
      <c r="U600" s="71"/>
      <c r="V600" s="102"/>
      <c r="X600" s="103"/>
      <c r="AH600" s="103"/>
    </row>
    <row r="601" spans="3:34" s="22" customFormat="1" ht="15" customHeight="1" x14ac:dyDescent="0.3">
      <c r="C601" s="46"/>
      <c r="R601" s="102"/>
      <c r="S601" s="71"/>
      <c r="T601" s="102"/>
      <c r="U601" s="71"/>
      <c r="V601" s="102"/>
      <c r="X601" s="103"/>
      <c r="AH601" s="103"/>
    </row>
    <row r="602" spans="3:34" s="22" customFormat="1" ht="15" customHeight="1" x14ac:dyDescent="0.3">
      <c r="C602" s="46"/>
      <c r="R602" s="102"/>
      <c r="S602" s="71"/>
      <c r="T602" s="102"/>
      <c r="U602" s="71"/>
      <c r="V602" s="102"/>
      <c r="X602" s="103"/>
      <c r="AH602" s="103"/>
    </row>
    <row r="603" spans="3:34" s="22" customFormat="1" ht="15" customHeight="1" x14ac:dyDescent="0.3">
      <c r="C603" s="46"/>
      <c r="R603" s="102"/>
      <c r="S603" s="71"/>
      <c r="T603" s="102"/>
      <c r="U603" s="71"/>
      <c r="V603" s="102"/>
      <c r="X603" s="103"/>
      <c r="AH603" s="103"/>
    </row>
    <row r="604" spans="3:34" s="22" customFormat="1" ht="15" customHeight="1" x14ac:dyDescent="0.3">
      <c r="C604" s="46"/>
      <c r="R604" s="102"/>
      <c r="S604" s="71"/>
      <c r="T604" s="102"/>
      <c r="U604" s="71"/>
      <c r="V604" s="102"/>
      <c r="X604" s="103"/>
      <c r="AH604" s="103"/>
    </row>
    <row r="605" spans="3:34" s="22" customFormat="1" ht="15" customHeight="1" x14ac:dyDescent="0.3">
      <c r="C605" s="46"/>
      <c r="R605" s="102"/>
      <c r="S605" s="71"/>
      <c r="T605" s="102"/>
      <c r="U605" s="71"/>
      <c r="V605" s="102"/>
      <c r="X605" s="103"/>
      <c r="AH605" s="103"/>
    </row>
    <row r="606" spans="3:34" s="22" customFormat="1" ht="15" customHeight="1" x14ac:dyDescent="0.3">
      <c r="C606" s="46"/>
      <c r="R606" s="102"/>
      <c r="S606" s="71"/>
      <c r="T606" s="102"/>
      <c r="U606" s="71"/>
      <c r="V606" s="102"/>
      <c r="X606" s="103"/>
      <c r="AH606" s="103"/>
    </row>
    <row r="607" spans="3:34" s="22" customFormat="1" ht="15" customHeight="1" x14ac:dyDescent="0.3">
      <c r="C607" s="46"/>
      <c r="R607" s="102"/>
      <c r="S607" s="71"/>
      <c r="T607" s="102"/>
      <c r="U607" s="71"/>
      <c r="V607" s="102"/>
      <c r="X607" s="103"/>
      <c r="AH607" s="103"/>
    </row>
    <row r="608" spans="3:34" s="22" customFormat="1" ht="15" customHeight="1" x14ac:dyDescent="0.3">
      <c r="C608" s="46"/>
      <c r="R608" s="102"/>
      <c r="S608" s="71"/>
      <c r="T608" s="102"/>
      <c r="U608" s="71"/>
      <c r="V608" s="102"/>
      <c r="X608" s="103"/>
      <c r="AH608" s="103"/>
    </row>
    <row r="609" spans="3:34" s="22" customFormat="1" ht="15" customHeight="1" x14ac:dyDescent="0.3">
      <c r="C609" s="46"/>
      <c r="R609" s="102"/>
      <c r="S609" s="71"/>
      <c r="T609" s="102"/>
      <c r="U609" s="71"/>
      <c r="V609" s="102"/>
      <c r="X609" s="103"/>
      <c r="AH609" s="103"/>
    </row>
    <row r="610" spans="3:34" s="22" customFormat="1" ht="15" customHeight="1" x14ac:dyDescent="0.3">
      <c r="C610" s="46"/>
      <c r="R610" s="102"/>
      <c r="S610" s="71"/>
      <c r="T610" s="102"/>
      <c r="U610" s="71"/>
      <c r="V610" s="102"/>
      <c r="X610" s="103"/>
      <c r="AH610" s="103"/>
    </row>
    <row r="611" spans="3:34" s="22" customFormat="1" ht="15" customHeight="1" x14ac:dyDescent="0.3">
      <c r="C611" s="46"/>
      <c r="R611" s="102"/>
      <c r="S611" s="71"/>
      <c r="T611" s="102"/>
      <c r="U611" s="71"/>
      <c r="V611" s="102"/>
      <c r="X611" s="103"/>
      <c r="AH611" s="103"/>
    </row>
    <row r="612" spans="3:34" s="22" customFormat="1" ht="15" customHeight="1" x14ac:dyDescent="0.3">
      <c r="C612" s="46"/>
      <c r="R612" s="102"/>
      <c r="S612" s="71"/>
      <c r="T612" s="102"/>
      <c r="U612" s="71"/>
      <c r="V612" s="102"/>
      <c r="X612" s="103"/>
      <c r="AH612" s="103"/>
    </row>
    <row r="613" spans="3:34" s="22" customFormat="1" ht="15" customHeight="1" x14ac:dyDescent="0.3">
      <c r="C613" s="46"/>
      <c r="R613" s="102"/>
      <c r="S613" s="71"/>
      <c r="T613" s="102"/>
      <c r="U613" s="71"/>
      <c r="V613" s="102"/>
      <c r="X613" s="103"/>
      <c r="AH613" s="103"/>
    </row>
    <row r="614" spans="3:34" s="22" customFormat="1" ht="15" customHeight="1" x14ac:dyDescent="0.3">
      <c r="C614" s="46"/>
      <c r="R614" s="102"/>
      <c r="S614" s="71"/>
      <c r="T614" s="102"/>
      <c r="U614" s="71"/>
      <c r="V614" s="102"/>
      <c r="X614" s="103"/>
      <c r="AH614" s="103"/>
    </row>
    <row r="615" spans="3:34" s="22" customFormat="1" ht="15" customHeight="1" x14ac:dyDescent="0.3">
      <c r="C615" s="46"/>
      <c r="R615" s="102"/>
      <c r="S615" s="71"/>
      <c r="T615" s="102"/>
      <c r="U615" s="71"/>
      <c r="V615" s="102"/>
      <c r="X615" s="103"/>
      <c r="AH615" s="103"/>
    </row>
    <row r="616" spans="3:34" s="22" customFormat="1" ht="15" customHeight="1" x14ac:dyDescent="0.3">
      <c r="C616" s="46"/>
      <c r="R616" s="102"/>
      <c r="S616" s="71"/>
      <c r="T616" s="102"/>
      <c r="U616" s="71"/>
      <c r="V616" s="102"/>
      <c r="X616" s="103"/>
      <c r="AH616" s="103"/>
    </row>
    <row r="617" spans="3:34" s="22" customFormat="1" ht="15" customHeight="1" x14ac:dyDescent="0.3">
      <c r="C617" s="46"/>
      <c r="R617" s="102"/>
      <c r="S617" s="71"/>
      <c r="T617" s="102"/>
      <c r="U617" s="71"/>
      <c r="V617" s="102"/>
      <c r="X617" s="103"/>
      <c r="AH617" s="103"/>
    </row>
    <row r="618" spans="3:34" s="22" customFormat="1" ht="15" customHeight="1" x14ac:dyDescent="0.3">
      <c r="C618" s="46"/>
      <c r="R618" s="102"/>
      <c r="S618" s="71"/>
      <c r="T618" s="102"/>
      <c r="U618" s="71"/>
      <c r="V618" s="102"/>
      <c r="X618" s="103"/>
      <c r="AH618" s="103"/>
    </row>
    <row r="619" spans="3:34" s="22" customFormat="1" ht="15" customHeight="1" x14ac:dyDescent="0.3">
      <c r="C619" s="46"/>
      <c r="R619" s="102"/>
      <c r="S619" s="71"/>
      <c r="T619" s="102"/>
      <c r="U619" s="71"/>
      <c r="V619" s="102"/>
      <c r="X619" s="103"/>
      <c r="AH619" s="103"/>
    </row>
    <row r="620" spans="3:34" s="22" customFormat="1" ht="15" customHeight="1" x14ac:dyDescent="0.3">
      <c r="C620" s="46"/>
      <c r="R620" s="102"/>
      <c r="S620" s="71"/>
      <c r="T620" s="102"/>
      <c r="U620" s="71"/>
      <c r="V620" s="102"/>
      <c r="X620" s="103"/>
      <c r="AH620" s="103"/>
    </row>
    <row r="621" spans="3:34" s="22" customFormat="1" ht="15" customHeight="1" x14ac:dyDescent="0.3">
      <c r="C621" s="46"/>
      <c r="R621" s="102"/>
      <c r="S621" s="71"/>
      <c r="T621" s="102"/>
      <c r="U621" s="71"/>
      <c r="V621" s="102"/>
      <c r="X621" s="103"/>
      <c r="AH621" s="103"/>
    </row>
    <row r="622" spans="3:34" s="22" customFormat="1" ht="15" customHeight="1" x14ac:dyDescent="0.3">
      <c r="C622" s="46"/>
      <c r="R622" s="102"/>
      <c r="S622" s="71"/>
      <c r="T622" s="102"/>
      <c r="U622" s="71"/>
      <c r="V622" s="102"/>
      <c r="X622" s="103"/>
      <c r="AH622" s="103"/>
    </row>
    <row r="623" spans="3:34" s="22" customFormat="1" ht="15" customHeight="1" x14ac:dyDescent="0.3">
      <c r="C623" s="46"/>
      <c r="R623" s="102"/>
      <c r="S623" s="71"/>
      <c r="T623" s="102"/>
      <c r="U623" s="71"/>
      <c r="V623" s="102"/>
      <c r="X623" s="103"/>
      <c r="AH623" s="103"/>
    </row>
    <row r="624" spans="3:34" s="22" customFormat="1" ht="15" customHeight="1" x14ac:dyDescent="0.3">
      <c r="C624" s="46"/>
      <c r="R624" s="102"/>
      <c r="S624" s="71"/>
      <c r="T624" s="102"/>
      <c r="U624" s="71"/>
      <c r="V624" s="102"/>
      <c r="X624" s="103"/>
      <c r="AH624" s="103"/>
    </row>
    <row r="625" spans="3:34" s="22" customFormat="1" ht="15" customHeight="1" x14ac:dyDescent="0.3">
      <c r="C625" s="46"/>
      <c r="R625" s="102"/>
      <c r="S625" s="71"/>
      <c r="T625" s="102"/>
      <c r="U625" s="71"/>
      <c r="V625" s="102"/>
      <c r="X625" s="103"/>
      <c r="AH625" s="103"/>
    </row>
    <row r="626" spans="3:34" s="22" customFormat="1" ht="15" customHeight="1" x14ac:dyDescent="0.3">
      <c r="C626" s="46"/>
      <c r="R626" s="102"/>
      <c r="S626" s="71"/>
      <c r="T626" s="102"/>
      <c r="U626" s="71"/>
      <c r="V626" s="102"/>
      <c r="X626" s="103"/>
      <c r="AH626" s="103"/>
    </row>
    <row r="627" spans="3:34" s="22" customFormat="1" ht="15" customHeight="1" x14ac:dyDescent="0.3">
      <c r="C627" s="46"/>
      <c r="R627" s="102"/>
      <c r="S627" s="71"/>
      <c r="T627" s="102"/>
      <c r="U627" s="71"/>
      <c r="V627" s="102"/>
      <c r="X627" s="103"/>
      <c r="AH627" s="103"/>
    </row>
    <row r="628" spans="3:34" s="22" customFormat="1" ht="15" customHeight="1" x14ac:dyDescent="0.3">
      <c r="C628" s="46"/>
      <c r="R628" s="102"/>
      <c r="S628" s="71"/>
      <c r="T628" s="102"/>
      <c r="U628" s="71"/>
      <c r="V628" s="102"/>
      <c r="X628" s="103"/>
      <c r="AH628" s="103"/>
    </row>
    <row r="629" spans="3:34" s="22" customFormat="1" ht="15" customHeight="1" x14ac:dyDescent="0.3">
      <c r="C629" s="46"/>
      <c r="R629" s="102"/>
      <c r="S629" s="71"/>
      <c r="T629" s="102"/>
      <c r="U629" s="71"/>
      <c r="V629" s="102"/>
      <c r="X629" s="103"/>
      <c r="AH629" s="103"/>
    </row>
    <row r="630" spans="3:34" s="22" customFormat="1" ht="15" customHeight="1" x14ac:dyDescent="0.3">
      <c r="C630" s="46"/>
      <c r="R630" s="102"/>
      <c r="S630" s="71"/>
      <c r="T630" s="102"/>
      <c r="U630" s="71"/>
      <c r="V630" s="102"/>
      <c r="X630" s="103"/>
      <c r="AH630" s="103"/>
    </row>
    <row r="631" spans="3:34" s="22" customFormat="1" ht="15" customHeight="1" x14ac:dyDescent="0.3">
      <c r="C631" s="46"/>
      <c r="R631" s="102"/>
      <c r="S631" s="71"/>
      <c r="T631" s="102"/>
      <c r="U631" s="71"/>
      <c r="V631" s="102"/>
      <c r="X631" s="103"/>
      <c r="AH631" s="103"/>
    </row>
    <row r="632" spans="3:34" s="22" customFormat="1" ht="15" customHeight="1" x14ac:dyDescent="0.3">
      <c r="C632" s="46"/>
      <c r="R632" s="102"/>
      <c r="S632" s="71"/>
      <c r="T632" s="102"/>
      <c r="U632" s="71"/>
      <c r="V632" s="102"/>
      <c r="X632" s="103"/>
      <c r="AH632" s="103"/>
    </row>
    <row r="633" spans="3:34" s="22" customFormat="1" ht="15" customHeight="1" x14ac:dyDescent="0.3">
      <c r="C633" s="46"/>
      <c r="R633" s="102"/>
      <c r="S633" s="71"/>
      <c r="T633" s="102"/>
      <c r="U633" s="71"/>
      <c r="V633" s="102"/>
      <c r="X633" s="103"/>
      <c r="AH633" s="103"/>
    </row>
    <row r="634" spans="3:34" s="22" customFormat="1" ht="15" customHeight="1" x14ac:dyDescent="0.3">
      <c r="C634" s="46"/>
      <c r="R634" s="102"/>
      <c r="S634" s="71"/>
      <c r="T634" s="102"/>
      <c r="U634" s="71"/>
      <c r="V634" s="102"/>
      <c r="X634" s="103"/>
      <c r="AH634" s="103"/>
    </row>
    <row r="635" spans="3:34" s="22" customFormat="1" ht="15" customHeight="1" x14ac:dyDescent="0.3">
      <c r="C635" s="46"/>
      <c r="R635" s="102"/>
      <c r="S635" s="71"/>
      <c r="T635" s="102"/>
      <c r="U635" s="71"/>
      <c r="V635" s="102"/>
      <c r="X635" s="103"/>
      <c r="AH635" s="103"/>
    </row>
    <row r="636" spans="3:34" s="22" customFormat="1" ht="15" customHeight="1" x14ac:dyDescent="0.3">
      <c r="C636" s="46"/>
      <c r="R636" s="102"/>
      <c r="S636" s="71"/>
      <c r="T636" s="102"/>
      <c r="U636" s="71"/>
      <c r="V636" s="102"/>
      <c r="X636" s="103"/>
      <c r="AH636" s="103"/>
    </row>
    <row r="637" spans="3:34" s="22" customFormat="1" ht="15" customHeight="1" x14ac:dyDescent="0.3">
      <c r="C637" s="46"/>
      <c r="R637" s="102"/>
      <c r="S637" s="71"/>
      <c r="T637" s="102"/>
      <c r="U637" s="71"/>
      <c r="V637" s="102"/>
      <c r="X637" s="103"/>
      <c r="AH637" s="103"/>
    </row>
    <row r="638" spans="3:34" s="22" customFormat="1" ht="15" customHeight="1" x14ac:dyDescent="0.3">
      <c r="C638" s="46"/>
      <c r="R638" s="102"/>
      <c r="S638" s="71"/>
      <c r="T638" s="102"/>
      <c r="U638" s="71"/>
      <c r="V638" s="102"/>
      <c r="X638" s="103"/>
      <c r="AH638" s="103"/>
    </row>
    <row r="639" spans="3:34" s="22" customFormat="1" ht="15" customHeight="1" x14ac:dyDescent="0.3">
      <c r="C639" s="46"/>
      <c r="R639" s="102"/>
      <c r="S639" s="71"/>
      <c r="T639" s="102"/>
      <c r="U639" s="71"/>
      <c r="V639" s="102"/>
      <c r="X639" s="103"/>
      <c r="AH639" s="103"/>
    </row>
    <row r="640" spans="3:34" s="22" customFormat="1" ht="15" customHeight="1" x14ac:dyDescent="0.3">
      <c r="C640" s="46"/>
      <c r="R640" s="102"/>
      <c r="S640" s="71"/>
      <c r="T640" s="102"/>
      <c r="U640" s="71"/>
      <c r="V640" s="102"/>
      <c r="X640" s="103"/>
      <c r="AH640" s="103"/>
    </row>
    <row r="641" spans="3:34" s="22" customFormat="1" ht="15" customHeight="1" x14ac:dyDescent="0.3">
      <c r="C641" s="46"/>
      <c r="R641" s="102"/>
      <c r="S641" s="71"/>
      <c r="T641" s="102"/>
      <c r="U641" s="71"/>
      <c r="V641" s="102"/>
      <c r="X641" s="103"/>
      <c r="AH641" s="103"/>
    </row>
    <row r="642" spans="3:34" s="22" customFormat="1" ht="15" customHeight="1" x14ac:dyDescent="0.3">
      <c r="C642" s="46"/>
      <c r="R642" s="102"/>
      <c r="S642" s="71"/>
      <c r="T642" s="102"/>
      <c r="U642" s="71"/>
      <c r="V642" s="102"/>
      <c r="X642" s="103"/>
      <c r="AH642" s="103"/>
    </row>
    <row r="643" spans="3:34" s="22" customFormat="1" ht="15" customHeight="1" x14ac:dyDescent="0.3">
      <c r="C643" s="46"/>
      <c r="R643" s="102"/>
      <c r="S643" s="71"/>
      <c r="T643" s="102"/>
      <c r="U643" s="71"/>
      <c r="V643" s="102"/>
      <c r="X643" s="103"/>
      <c r="AH643" s="103"/>
    </row>
    <row r="644" spans="3:34" s="22" customFormat="1" ht="15" customHeight="1" x14ac:dyDescent="0.3">
      <c r="C644" s="46"/>
      <c r="R644" s="102"/>
      <c r="S644" s="71"/>
      <c r="T644" s="102"/>
      <c r="U644" s="71"/>
      <c r="V644" s="102"/>
      <c r="X644" s="103"/>
      <c r="AH644" s="103"/>
    </row>
    <row r="645" spans="3:34" s="22" customFormat="1" ht="15" customHeight="1" x14ac:dyDescent="0.3">
      <c r="C645" s="46"/>
      <c r="R645" s="102"/>
      <c r="S645" s="71"/>
      <c r="T645" s="102"/>
      <c r="U645" s="71"/>
      <c r="V645" s="102"/>
      <c r="X645" s="103"/>
      <c r="AH645" s="103"/>
    </row>
    <row r="646" spans="3:34" s="22" customFormat="1" ht="15" customHeight="1" x14ac:dyDescent="0.3">
      <c r="C646" s="46"/>
      <c r="R646" s="102"/>
      <c r="S646" s="71"/>
      <c r="T646" s="102"/>
      <c r="U646" s="71"/>
      <c r="V646" s="102"/>
      <c r="X646" s="103"/>
      <c r="AH646" s="103"/>
    </row>
    <row r="647" spans="3:34" s="22" customFormat="1" ht="15" customHeight="1" x14ac:dyDescent="0.3">
      <c r="C647" s="46"/>
      <c r="R647" s="102"/>
      <c r="S647" s="71"/>
      <c r="T647" s="102"/>
      <c r="U647" s="71"/>
      <c r="V647" s="102"/>
      <c r="X647" s="103"/>
      <c r="AH647" s="103"/>
    </row>
    <row r="648" spans="3:34" s="22" customFormat="1" ht="15" customHeight="1" x14ac:dyDescent="0.3">
      <c r="C648" s="46"/>
      <c r="R648" s="102"/>
      <c r="S648" s="71"/>
      <c r="T648" s="102"/>
      <c r="U648" s="71"/>
      <c r="V648" s="102"/>
      <c r="X648" s="103"/>
      <c r="AH648" s="103"/>
    </row>
    <row r="649" spans="3:34" s="22" customFormat="1" ht="15" customHeight="1" x14ac:dyDescent="0.3">
      <c r="C649" s="46"/>
      <c r="R649" s="102"/>
      <c r="S649" s="71"/>
      <c r="T649" s="102"/>
      <c r="U649" s="71"/>
      <c r="V649" s="102"/>
      <c r="X649" s="103"/>
      <c r="AH649" s="103"/>
    </row>
    <row r="650" spans="3:34" s="22" customFormat="1" ht="15" customHeight="1" x14ac:dyDescent="0.3">
      <c r="C650" s="46"/>
      <c r="R650" s="102"/>
      <c r="S650" s="71"/>
      <c r="T650" s="102"/>
      <c r="U650" s="71"/>
      <c r="V650" s="102"/>
      <c r="X650" s="103"/>
      <c r="AH650" s="103"/>
    </row>
    <row r="651" spans="3:34" s="22" customFormat="1" ht="15" customHeight="1" x14ac:dyDescent="0.3">
      <c r="C651" s="46"/>
      <c r="R651" s="102"/>
      <c r="S651" s="71"/>
      <c r="T651" s="102"/>
      <c r="U651" s="71"/>
      <c r="V651" s="102"/>
      <c r="X651" s="103"/>
      <c r="AH651" s="103"/>
    </row>
    <row r="652" spans="3:34" s="22" customFormat="1" ht="15" customHeight="1" x14ac:dyDescent="0.3">
      <c r="C652" s="46"/>
      <c r="R652" s="102"/>
      <c r="S652" s="71"/>
      <c r="T652" s="102"/>
      <c r="U652" s="71"/>
      <c r="V652" s="102"/>
      <c r="X652" s="103"/>
      <c r="AH652" s="103"/>
    </row>
    <row r="653" spans="3:34" s="22" customFormat="1" ht="15" customHeight="1" x14ac:dyDescent="0.3">
      <c r="C653" s="46"/>
      <c r="R653" s="102"/>
      <c r="S653" s="71"/>
      <c r="T653" s="102"/>
      <c r="U653" s="71"/>
      <c r="V653" s="102"/>
      <c r="X653" s="103"/>
      <c r="AH653" s="103"/>
    </row>
    <row r="654" spans="3:34" s="22" customFormat="1" ht="15" customHeight="1" x14ac:dyDescent="0.3">
      <c r="C654" s="46"/>
      <c r="R654" s="102"/>
      <c r="S654" s="71"/>
      <c r="T654" s="102"/>
      <c r="U654" s="71"/>
      <c r="V654" s="102"/>
      <c r="X654" s="103"/>
      <c r="AH654" s="103"/>
    </row>
    <row r="655" spans="3:34" s="22" customFormat="1" ht="15" customHeight="1" x14ac:dyDescent="0.3">
      <c r="C655" s="46"/>
      <c r="R655" s="102"/>
      <c r="S655" s="71"/>
      <c r="T655" s="102"/>
      <c r="U655" s="71"/>
      <c r="V655" s="102"/>
      <c r="X655" s="103"/>
      <c r="AH655" s="103"/>
    </row>
    <row r="656" spans="3:34" s="22" customFormat="1" ht="15" customHeight="1" x14ac:dyDescent="0.3">
      <c r="C656" s="46"/>
      <c r="R656" s="102"/>
      <c r="S656" s="71"/>
      <c r="T656" s="102"/>
      <c r="U656" s="71"/>
      <c r="V656" s="102"/>
      <c r="X656" s="103"/>
      <c r="AH656" s="103"/>
    </row>
    <row r="657" spans="3:34" s="22" customFormat="1" ht="15" customHeight="1" x14ac:dyDescent="0.3">
      <c r="C657" s="46"/>
      <c r="R657" s="102"/>
      <c r="S657" s="71"/>
      <c r="T657" s="102"/>
      <c r="U657" s="71"/>
      <c r="V657" s="102"/>
      <c r="X657" s="103"/>
      <c r="AH657" s="103"/>
    </row>
    <row r="658" spans="3:34" s="22" customFormat="1" ht="15" customHeight="1" x14ac:dyDescent="0.3">
      <c r="C658" s="46"/>
      <c r="R658" s="102"/>
      <c r="S658" s="71"/>
      <c r="T658" s="102"/>
      <c r="U658" s="71"/>
      <c r="V658" s="102"/>
      <c r="X658" s="103"/>
      <c r="AH658" s="103"/>
    </row>
    <row r="659" spans="3:34" s="22" customFormat="1" ht="15" customHeight="1" x14ac:dyDescent="0.3">
      <c r="C659" s="46"/>
      <c r="R659" s="102"/>
      <c r="S659" s="71"/>
      <c r="T659" s="102"/>
      <c r="U659" s="71"/>
      <c r="V659" s="102"/>
      <c r="X659" s="103"/>
      <c r="AH659" s="103"/>
    </row>
    <row r="660" spans="3:34" s="22" customFormat="1" ht="15" customHeight="1" x14ac:dyDescent="0.3">
      <c r="C660" s="46"/>
      <c r="R660" s="102"/>
      <c r="S660" s="71"/>
      <c r="T660" s="102"/>
      <c r="U660" s="71"/>
      <c r="V660" s="102"/>
      <c r="X660" s="103"/>
      <c r="AH660" s="103"/>
    </row>
    <row r="661" spans="3:34" s="22" customFormat="1" ht="15" customHeight="1" x14ac:dyDescent="0.3">
      <c r="C661" s="46"/>
      <c r="R661" s="102"/>
      <c r="S661" s="71"/>
      <c r="T661" s="102"/>
      <c r="U661" s="71"/>
      <c r="V661" s="102"/>
      <c r="X661" s="103"/>
      <c r="AH661" s="103"/>
    </row>
    <row r="662" spans="3:34" s="22" customFormat="1" ht="15" customHeight="1" x14ac:dyDescent="0.3">
      <c r="C662" s="46"/>
      <c r="R662" s="102"/>
      <c r="S662" s="71"/>
      <c r="T662" s="102"/>
      <c r="U662" s="71"/>
      <c r="V662" s="102"/>
      <c r="X662" s="103"/>
      <c r="AH662" s="103"/>
    </row>
    <row r="663" spans="3:34" s="22" customFormat="1" ht="15" customHeight="1" x14ac:dyDescent="0.3">
      <c r="C663" s="46"/>
      <c r="R663" s="102"/>
      <c r="S663" s="71"/>
      <c r="T663" s="102"/>
      <c r="U663" s="71"/>
      <c r="V663" s="102"/>
      <c r="X663" s="103"/>
      <c r="AH663" s="103"/>
    </row>
    <row r="664" spans="3:34" s="22" customFormat="1" ht="15" customHeight="1" x14ac:dyDescent="0.3">
      <c r="C664" s="46"/>
      <c r="R664" s="102"/>
      <c r="S664" s="71"/>
      <c r="T664" s="102"/>
      <c r="U664" s="71"/>
      <c r="V664" s="102"/>
      <c r="X664" s="103"/>
      <c r="AH664" s="103"/>
    </row>
    <row r="665" spans="3:34" s="22" customFormat="1" ht="15" customHeight="1" x14ac:dyDescent="0.3">
      <c r="C665" s="46"/>
      <c r="R665" s="102"/>
      <c r="S665" s="71"/>
      <c r="T665" s="102"/>
      <c r="U665" s="71"/>
      <c r="V665" s="102"/>
      <c r="X665" s="103"/>
      <c r="AH665" s="103"/>
    </row>
    <row r="666" spans="3:34" s="22" customFormat="1" ht="15" customHeight="1" x14ac:dyDescent="0.3">
      <c r="C666" s="46"/>
      <c r="R666" s="102"/>
      <c r="S666" s="71"/>
      <c r="T666" s="102"/>
      <c r="U666" s="71"/>
      <c r="V666" s="102"/>
      <c r="X666" s="103"/>
      <c r="AH666" s="103"/>
    </row>
    <row r="667" spans="3:34" s="22" customFormat="1" ht="15" customHeight="1" x14ac:dyDescent="0.3">
      <c r="C667" s="46"/>
      <c r="R667" s="102"/>
      <c r="S667" s="71"/>
      <c r="T667" s="102"/>
      <c r="U667" s="71"/>
      <c r="V667" s="102"/>
      <c r="X667" s="103"/>
      <c r="AH667" s="103"/>
    </row>
    <row r="668" spans="3:34" s="22" customFormat="1" ht="15" customHeight="1" x14ac:dyDescent="0.3">
      <c r="C668" s="46"/>
      <c r="R668" s="102"/>
      <c r="S668" s="71"/>
      <c r="T668" s="102"/>
      <c r="U668" s="71"/>
      <c r="V668" s="102"/>
      <c r="X668" s="103"/>
      <c r="AH668" s="103"/>
    </row>
    <row r="669" spans="3:34" s="22" customFormat="1" ht="15" customHeight="1" x14ac:dyDescent="0.3">
      <c r="C669" s="46"/>
      <c r="R669" s="102"/>
      <c r="S669" s="71"/>
      <c r="T669" s="102"/>
      <c r="U669" s="71"/>
      <c r="V669" s="102"/>
      <c r="X669" s="103"/>
      <c r="AH669" s="103"/>
    </row>
    <row r="670" spans="3:34" s="22" customFormat="1" ht="15" customHeight="1" x14ac:dyDescent="0.3">
      <c r="C670" s="46"/>
      <c r="R670" s="102"/>
      <c r="S670" s="71"/>
      <c r="T670" s="102"/>
      <c r="U670" s="71"/>
      <c r="V670" s="102"/>
      <c r="X670" s="103"/>
      <c r="AH670" s="103"/>
    </row>
    <row r="671" spans="3:34" s="22" customFormat="1" ht="15" customHeight="1" x14ac:dyDescent="0.3">
      <c r="C671" s="46"/>
      <c r="R671" s="102"/>
      <c r="S671" s="71"/>
      <c r="T671" s="102"/>
      <c r="U671" s="71"/>
      <c r="V671" s="102"/>
      <c r="X671" s="103"/>
      <c r="AH671" s="103"/>
    </row>
    <row r="672" spans="3:34" s="22" customFormat="1" ht="15" customHeight="1" x14ac:dyDescent="0.3">
      <c r="C672" s="46"/>
      <c r="R672" s="102"/>
      <c r="S672" s="71"/>
      <c r="T672" s="102"/>
      <c r="U672" s="71"/>
      <c r="V672" s="102"/>
      <c r="X672" s="103"/>
      <c r="AH672" s="103"/>
    </row>
    <row r="673" spans="3:34" s="22" customFormat="1" ht="15" customHeight="1" x14ac:dyDescent="0.3">
      <c r="C673" s="46"/>
      <c r="R673" s="102"/>
      <c r="S673" s="71"/>
      <c r="T673" s="102"/>
      <c r="U673" s="71"/>
      <c r="V673" s="102"/>
      <c r="X673" s="103"/>
      <c r="AH673" s="103"/>
    </row>
    <row r="674" spans="3:34" s="22" customFormat="1" ht="15" customHeight="1" x14ac:dyDescent="0.3">
      <c r="C674" s="46"/>
      <c r="R674" s="102"/>
      <c r="S674" s="71"/>
      <c r="T674" s="102"/>
      <c r="U674" s="71"/>
      <c r="V674" s="102"/>
      <c r="X674" s="103"/>
      <c r="AH674" s="103"/>
    </row>
    <row r="675" spans="3:34" s="22" customFormat="1" ht="15" customHeight="1" x14ac:dyDescent="0.3">
      <c r="C675" s="46"/>
      <c r="R675" s="102"/>
      <c r="S675" s="71"/>
      <c r="T675" s="102"/>
      <c r="U675" s="71"/>
      <c r="V675" s="102"/>
      <c r="X675" s="103"/>
      <c r="AH675" s="103"/>
    </row>
    <row r="676" spans="3:34" s="22" customFormat="1" ht="15" customHeight="1" x14ac:dyDescent="0.3">
      <c r="C676" s="46"/>
      <c r="R676" s="102"/>
      <c r="S676" s="71"/>
      <c r="T676" s="102"/>
      <c r="U676" s="71"/>
      <c r="V676" s="102"/>
      <c r="X676" s="103"/>
      <c r="AH676" s="103"/>
    </row>
    <row r="677" spans="3:34" s="22" customFormat="1" ht="15" customHeight="1" x14ac:dyDescent="0.3">
      <c r="C677" s="46"/>
      <c r="R677" s="102"/>
      <c r="S677" s="71"/>
      <c r="T677" s="102"/>
      <c r="U677" s="71"/>
      <c r="V677" s="102"/>
      <c r="X677" s="103"/>
      <c r="AH677" s="103"/>
    </row>
    <row r="678" spans="3:34" s="22" customFormat="1" ht="15" customHeight="1" x14ac:dyDescent="0.3">
      <c r="C678" s="46"/>
      <c r="R678" s="102"/>
      <c r="S678" s="71"/>
      <c r="T678" s="102"/>
      <c r="U678" s="71"/>
      <c r="V678" s="102"/>
      <c r="X678" s="103"/>
      <c r="AH678" s="103"/>
    </row>
    <row r="679" spans="3:34" s="22" customFormat="1" ht="15" customHeight="1" x14ac:dyDescent="0.3">
      <c r="C679" s="46"/>
      <c r="R679" s="102"/>
      <c r="S679" s="71"/>
      <c r="T679" s="102"/>
      <c r="U679" s="71"/>
      <c r="V679" s="102"/>
      <c r="X679" s="103"/>
      <c r="AH679" s="103"/>
    </row>
    <row r="680" spans="3:34" s="22" customFormat="1" ht="15" customHeight="1" x14ac:dyDescent="0.3">
      <c r="C680" s="46"/>
      <c r="R680" s="102"/>
      <c r="S680" s="71"/>
      <c r="T680" s="102"/>
      <c r="U680" s="71"/>
      <c r="V680" s="102"/>
      <c r="X680" s="103"/>
      <c r="AH680" s="103"/>
    </row>
    <row r="681" spans="3:34" s="22" customFormat="1" ht="15" customHeight="1" x14ac:dyDescent="0.3">
      <c r="C681" s="46"/>
      <c r="R681" s="102"/>
      <c r="S681" s="71"/>
      <c r="T681" s="102"/>
      <c r="U681" s="71"/>
      <c r="V681" s="102"/>
      <c r="X681" s="103"/>
      <c r="AH681" s="103"/>
    </row>
    <row r="682" spans="3:34" s="22" customFormat="1" ht="15" customHeight="1" x14ac:dyDescent="0.3">
      <c r="C682" s="46"/>
      <c r="R682" s="102"/>
      <c r="S682" s="71"/>
      <c r="T682" s="102"/>
      <c r="U682" s="71"/>
      <c r="V682" s="102"/>
      <c r="X682" s="103"/>
      <c r="AH682" s="103"/>
    </row>
    <row r="683" spans="3:34" s="22" customFormat="1" ht="15" customHeight="1" x14ac:dyDescent="0.3">
      <c r="C683" s="46"/>
      <c r="R683" s="102"/>
      <c r="S683" s="71"/>
      <c r="T683" s="102"/>
      <c r="U683" s="71"/>
      <c r="V683" s="102"/>
      <c r="X683" s="103"/>
      <c r="AH683" s="103"/>
    </row>
    <row r="684" spans="3:34" s="22" customFormat="1" ht="15" customHeight="1" x14ac:dyDescent="0.3">
      <c r="C684" s="46"/>
      <c r="R684" s="102"/>
      <c r="S684" s="71"/>
      <c r="T684" s="102"/>
      <c r="U684" s="71"/>
      <c r="V684" s="102"/>
      <c r="X684" s="103"/>
      <c r="AH684" s="103"/>
    </row>
    <row r="685" spans="3:34" s="22" customFormat="1" ht="15" customHeight="1" x14ac:dyDescent="0.3">
      <c r="C685" s="46"/>
      <c r="R685" s="102"/>
      <c r="S685" s="71"/>
      <c r="T685" s="102"/>
      <c r="U685" s="71"/>
      <c r="V685" s="102"/>
      <c r="X685" s="103"/>
      <c r="AH685" s="103"/>
    </row>
    <row r="686" spans="3:34" s="22" customFormat="1" ht="15" customHeight="1" x14ac:dyDescent="0.3">
      <c r="C686" s="46"/>
      <c r="R686" s="102"/>
      <c r="S686" s="71"/>
      <c r="T686" s="102"/>
      <c r="U686" s="71"/>
      <c r="V686" s="102"/>
      <c r="X686" s="103"/>
      <c r="AH686" s="103"/>
    </row>
    <row r="687" spans="3:34" s="22" customFormat="1" ht="15" customHeight="1" x14ac:dyDescent="0.3">
      <c r="C687" s="46"/>
      <c r="R687" s="102"/>
      <c r="S687" s="71"/>
      <c r="T687" s="102"/>
      <c r="U687" s="71"/>
      <c r="V687" s="102"/>
      <c r="X687" s="103"/>
      <c r="AH687" s="103"/>
    </row>
    <row r="688" spans="3:34" s="22" customFormat="1" ht="15" customHeight="1" x14ac:dyDescent="0.3">
      <c r="C688" s="46"/>
      <c r="R688" s="102"/>
      <c r="S688" s="71"/>
      <c r="T688" s="102"/>
      <c r="U688" s="71"/>
      <c r="V688" s="102"/>
      <c r="X688" s="103"/>
      <c r="AH688" s="103"/>
    </row>
    <row r="689" spans="3:34" s="22" customFormat="1" ht="15" customHeight="1" x14ac:dyDescent="0.3">
      <c r="C689" s="46"/>
      <c r="R689" s="102"/>
      <c r="S689" s="71"/>
      <c r="T689" s="102"/>
      <c r="U689" s="71"/>
      <c r="V689" s="102"/>
      <c r="X689" s="103"/>
      <c r="AH689" s="103"/>
    </row>
    <row r="690" spans="3:34" s="22" customFormat="1" ht="15" customHeight="1" x14ac:dyDescent="0.3">
      <c r="C690" s="46"/>
      <c r="R690" s="102"/>
      <c r="S690" s="71"/>
      <c r="T690" s="102"/>
      <c r="U690" s="71"/>
      <c r="V690" s="102"/>
      <c r="X690" s="103"/>
      <c r="AH690" s="103"/>
    </row>
    <row r="691" spans="3:34" s="22" customFormat="1" ht="15" customHeight="1" x14ac:dyDescent="0.3">
      <c r="C691" s="46"/>
      <c r="R691" s="102"/>
      <c r="S691" s="71"/>
      <c r="T691" s="102"/>
      <c r="U691" s="71"/>
      <c r="V691" s="102"/>
      <c r="X691" s="103"/>
      <c r="AH691" s="103"/>
    </row>
    <row r="692" spans="3:34" s="22" customFormat="1" ht="15" customHeight="1" x14ac:dyDescent="0.3">
      <c r="C692" s="46"/>
      <c r="R692" s="102"/>
      <c r="S692" s="71"/>
      <c r="T692" s="102"/>
      <c r="U692" s="71"/>
      <c r="V692" s="102"/>
      <c r="X692" s="103"/>
      <c r="AH692" s="103"/>
    </row>
    <row r="693" spans="3:34" s="22" customFormat="1" ht="15" customHeight="1" x14ac:dyDescent="0.3">
      <c r="C693" s="46"/>
      <c r="R693" s="102"/>
      <c r="S693" s="71"/>
      <c r="T693" s="102"/>
      <c r="U693" s="71"/>
      <c r="V693" s="102"/>
      <c r="X693" s="103"/>
      <c r="AH693" s="103"/>
    </row>
    <row r="694" spans="3:34" s="22" customFormat="1" ht="15" customHeight="1" x14ac:dyDescent="0.3">
      <c r="C694" s="46"/>
      <c r="R694" s="102"/>
      <c r="S694" s="71"/>
      <c r="T694" s="102"/>
      <c r="U694" s="71"/>
      <c r="V694" s="102"/>
      <c r="X694" s="103"/>
      <c r="AH694" s="103"/>
    </row>
    <row r="695" spans="3:34" s="22" customFormat="1" ht="15" customHeight="1" x14ac:dyDescent="0.3">
      <c r="C695" s="46"/>
      <c r="R695" s="102"/>
      <c r="S695" s="71"/>
      <c r="T695" s="102"/>
      <c r="U695" s="71"/>
      <c r="V695" s="102"/>
      <c r="X695" s="103"/>
      <c r="AH695" s="103"/>
    </row>
    <row r="696" spans="3:34" s="22" customFormat="1" ht="15" customHeight="1" x14ac:dyDescent="0.3">
      <c r="C696" s="46"/>
      <c r="R696" s="102"/>
      <c r="S696" s="71"/>
      <c r="T696" s="102"/>
      <c r="U696" s="71"/>
      <c r="V696" s="102"/>
      <c r="X696" s="103"/>
      <c r="AH696" s="103"/>
    </row>
    <row r="697" spans="3:34" s="22" customFormat="1" ht="15" customHeight="1" x14ac:dyDescent="0.3">
      <c r="C697" s="46"/>
      <c r="R697" s="102"/>
      <c r="S697" s="71"/>
      <c r="T697" s="102"/>
      <c r="U697" s="71"/>
      <c r="V697" s="102"/>
      <c r="X697" s="103"/>
      <c r="AH697" s="103"/>
    </row>
    <row r="698" spans="3:34" s="22" customFormat="1" ht="15" customHeight="1" x14ac:dyDescent="0.3">
      <c r="C698" s="46"/>
      <c r="R698" s="102"/>
      <c r="S698" s="71"/>
      <c r="T698" s="102"/>
      <c r="U698" s="71"/>
      <c r="V698" s="102"/>
      <c r="X698" s="103"/>
      <c r="AH698" s="103"/>
    </row>
    <row r="699" spans="3:34" s="22" customFormat="1" ht="15" customHeight="1" x14ac:dyDescent="0.3">
      <c r="C699" s="46"/>
      <c r="R699" s="102"/>
      <c r="S699" s="71"/>
      <c r="T699" s="102"/>
      <c r="U699" s="71"/>
      <c r="V699" s="102"/>
      <c r="X699" s="103"/>
      <c r="AH699" s="103"/>
    </row>
    <row r="700" spans="3:34" s="22" customFormat="1" ht="15" customHeight="1" x14ac:dyDescent="0.3">
      <c r="C700" s="46"/>
      <c r="R700" s="102"/>
      <c r="S700" s="71"/>
      <c r="T700" s="102"/>
      <c r="U700" s="71"/>
      <c r="V700" s="102"/>
      <c r="X700" s="103"/>
      <c r="AH700" s="103"/>
    </row>
    <row r="701" spans="3:34" s="22" customFormat="1" ht="15" customHeight="1" x14ac:dyDescent="0.3">
      <c r="C701" s="46"/>
      <c r="R701" s="102"/>
      <c r="S701" s="71"/>
      <c r="T701" s="102"/>
      <c r="U701" s="71"/>
      <c r="V701" s="102"/>
      <c r="X701" s="103"/>
      <c r="AH701" s="103"/>
    </row>
    <row r="702" spans="3:34" s="22" customFormat="1" ht="15" customHeight="1" x14ac:dyDescent="0.3">
      <c r="C702" s="46"/>
      <c r="R702" s="102"/>
      <c r="S702" s="71"/>
      <c r="T702" s="102"/>
      <c r="U702" s="71"/>
      <c r="V702" s="102"/>
      <c r="X702" s="103"/>
      <c r="AH702" s="103"/>
    </row>
    <row r="703" spans="3:34" s="22" customFormat="1" ht="15" customHeight="1" x14ac:dyDescent="0.3">
      <c r="C703" s="46"/>
      <c r="R703" s="102"/>
      <c r="S703" s="71"/>
      <c r="T703" s="102"/>
      <c r="U703" s="71"/>
      <c r="V703" s="102"/>
      <c r="X703" s="103"/>
      <c r="AH703" s="103"/>
    </row>
    <row r="704" spans="3:34" s="22" customFormat="1" ht="15" customHeight="1" x14ac:dyDescent="0.3">
      <c r="C704" s="46"/>
      <c r="R704" s="102"/>
      <c r="S704" s="71"/>
      <c r="T704" s="102"/>
      <c r="U704" s="71"/>
      <c r="V704" s="102"/>
      <c r="X704" s="103"/>
      <c r="AH704" s="103"/>
    </row>
    <row r="705" spans="3:34" s="22" customFormat="1" ht="15" customHeight="1" x14ac:dyDescent="0.3">
      <c r="C705" s="46"/>
      <c r="R705" s="102"/>
      <c r="S705" s="71"/>
      <c r="T705" s="102"/>
      <c r="U705" s="71"/>
      <c r="V705" s="102"/>
      <c r="X705" s="103"/>
      <c r="AH705" s="103"/>
    </row>
    <row r="706" spans="3:34" s="22" customFormat="1" ht="15" customHeight="1" x14ac:dyDescent="0.3">
      <c r="C706" s="46"/>
      <c r="R706" s="102"/>
      <c r="S706" s="71"/>
      <c r="T706" s="102"/>
      <c r="U706" s="71"/>
      <c r="V706" s="102"/>
      <c r="X706" s="103"/>
      <c r="AH706" s="103"/>
    </row>
    <row r="707" spans="3:34" s="22" customFormat="1" ht="15" customHeight="1" x14ac:dyDescent="0.3">
      <c r="C707" s="46"/>
      <c r="R707" s="102"/>
      <c r="S707" s="71"/>
      <c r="T707" s="102"/>
      <c r="U707" s="71"/>
      <c r="V707" s="102"/>
      <c r="X707" s="103"/>
      <c r="AH707" s="103"/>
    </row>
    <row r="708" spans="3:34" s="22" customFormat="1" ht="15" customHeight="1" x14ac:dyDescent="0.3">
      <c r="C708" s="46"/>
      <c r="R708" s="102"/>
      <c r="S708" s="71"/>
      <c r="T708" s="102"/>
      <c r="U708" s="71"/>
      <c r="V708" s="102"/>
      <c r="X708" s="103"/>
      <c r="AH708" s="103"/>
    </row>
    <row r="709" spans="3:34" s="22" customFormat="1" ht="15" customHeight="1" x14ac:dyDescent="0.3">
      <c r="C709" s="46"/>
      <c r="R709" s="102"/>
      <c r="S709" s="71"/>
      <c r="T709" s="102"/>
      <c r="U709" s="71"/>
      <c r="V709" s="102"/>
      <c r="X709" s="103"/>
      <c r="AH709" s="103"/>
    </row>
    <row r="710" spans="3:34" s="22" customFormat="1" ht="15" customHeight="1" x14ac:dyDescent="0.3">
      <c r="C710" s="46"/>
      <c r="R710" s="102"/>
      <c r="S710" s="71"/>
      <c r="T710" s="102"/>
      <c r="U710" s="71"/>
      <c r="V710" s="102"/>
      <c r="X710" s="103"/>
      <c r="AH710" s="103"/>
    </row>
    <row r="711" spans="3:34" s="22" customFormat="1" ht="15" customHeight="1" x14ac:dyDescent="0.3">
      <c r="C711" s="46"/>
      <c r="R711" s="102"/>
      <c r="S711" s="71"/>
      <c r="T711" s="102"/>
      <c r="U711" s="71"/>
      <c r="V711" s="102"/>
      <c r="X711" s="103"/>
      <c r="AH711" s="103"/>
    </row>
    <row r="712" spans="3:34" s="22" customFormat="1" ht="15" customHeight="1" x14ac:dyDescent="0.3">
      <c r="C712" s="46"/>
      <c r="R712" s="102"/>
      <c r="S712" s="71"/>
      <c r="T712" s="102"/>
      <c r="U712" s="71"/>
      <c r="V712" s="102"/>
      <c r="X712" s="103"/>
      <c r="AH712" s="103"/>
    </row>
    <row r="713" spans="3:34" s="22" customFormat="1" ht="15" customHeight="1" x14ac:dyDescent="0.3">
      <c r="C713" s="46"/>
      <c r="R713" s="102"/>
      <c r="S713" s="71"/>
      <c r="T713" s="102"/>
      <c r="U713" s="71"/>
      <c r="V713" s="102"/>
      <c r="X713" s="103"/>
      <c r="AH713" s="103"/>
    </row>
    <row r="714" spans="3:34" s="22" customFormat="1" ht="15" customHeight="1" x14ac:dyDescent="0.3">
      <c r="C714" s="46"/>
      <c r="R714" s="102"/>
      <c r="S714" s="71"/>
      <c r="T714" s="102"/>
      <c r="U714" s="71"/>
      <c r="V714" s="102"/>
      <c r="X714" s="103"/>
      <c r="AH714" s="103"/>
    </row>
    <row r="715" spans="3:34" s="22" customFormat="1" ht="15" customHeight="1" x14ac:dyDescent="0.3">
      <c r="C715" s="46"/>
      <c r="R715" s="102"/>
      <c r="S715" s="71"/>
      <c r="T715" s="102"/>
      <c r="U715" s="71"/>
      <c r="V715" s="102"/>
      <c r="X715" s="103"/>
      <c r="AH715" s="103"/>
    </row>
    <row r="716" spans="3:34" s="22" customFormat="1" ht="15" customHeight="1" x14ac:dyDescent="0.3">
      <c r="C716" s="46"/>
      <c r="R716" s="102"/>
      <c r="S716" s="71"/>
      <c r="T716" s="102"/>
      <c r="U716" s="71"/>
      <c r="V716" s="102"/>
      <c r="X716" s="103"/>
      <c r="AH716" s="103"/>
    </row>
    <row r="717" spans="3:34" s="22" customFormat="1" ht="15" customHeight="1" x14ac:dyDescent="0.3">
      <c r="C717" s="46"/>
      <c r="R717" s="102"/>
      <c r="S717" s="71"/>
      <c r="T717" s="102"/>
      <c r="U717" s="71"/>
      <c r="V717" s="102"/>
      <c r="X717" s="103"/>
      <c r="AH717" s="103"/>
    </row>
    <row r="718" spans="3:34" s="22" customFormat="1" ht="15" customHeight="1" x14ac:dyDescent="0.3">
      <c r="C718" s="46"/>
      <c r="R718" s="102"/>
      <c r="S718" s="71"/>
      <c r="T718" s="102"/>
      <c r="U718" s="71"/>
      <c r="V718" s="102"/>
      <c r="X718" s="103"/>
      <c r="AH718" s="103"/>
    </row>
    <row r="719" spans="3:34" s="22" customFormat="1" ht="15" customHeight="1" x14ac:dyDescent="0.3">
      <c r="C719" s="46"/>
      <c r="R719" s="102"/>
      <c r="S719" s="71"/>
      <c r="T719" s="102"/>
      <c r="U719" s="71"/>
      <c r="V719" s="102"/>
      <c r="X719" s="103"/>
      <c r="AH719" s="103"/>
    </row>
    <row r="720" spans="3:34" s="22" customFormat="1" ht="15" customHeight="1" x14ac:dyDescent="0.3">
      <c r="C720" s="46"/>
      <c r="R720" s="102"/>
      <c r="S720" s="71"/>
      <c r="T720" s="102"/>
      <c r="U720" s="71"/>
      <c r="V720" s="102"/>
      <c r="X720" s="103"/>
      <c r="AH720" s="103"/>
    </row>
    <row r="721" spans="3:34" s="22" customFormat="1" ht="15" customHeight="1" x14ac:dyDescent="0.3">
      <c r="C721" s="46"/>
      <c r="R721" s="102"/>
      <c r="S721" s="71"/>
      <c r="T721" s="102"/>
      <c r="U721" s="71"/>
      <c r="V721" s="102"/>
      <c r="X721" s="103"/>
      <c r="AH721" s="103"/>
    </row>
    <row r="722" spans="3:34" s="22" customFormat="1" ht="15" customHeight="1" x14ac:dyDescent="0.3">
      <c r="C722" s="46"/>
      <c r="R722" s="102"/>
      <c r="S722" s="71"/>
      <c r="T722" s="102"/>
      <c r="U722" s="71"/>
      <c r="V722" s="102"/>
      <c r="X722" s="103"/>
      <c r="AH722" s="103"/>
    </row>
    <row r="723" spans="3:34" s="22" customFormat="1" ht="15" customHeight="1" x14ac:dyDescent="0.3">
      <c r="C723" s="46"/>
      <c r="R723" s="102"/>
      <c r="S723" s="71"/>
      <c r="T723" s="102"/>
      <c r="U723" s="71"/>
      <c r="V723" s="102"/>
      <c r="X723" s="103"/>
      <c r="AH723" s="103"/>
    </row>
    <row r="724" spans="3:34" s="22" customFormat="1" ht="15" customHeight="1" x14ac:dyDescent="0.3">
      <c r="C724" s="46"/>
      <c r="R724" s="102"/>
      <c r="S724" s="71"/>
      <c r="T724" s="102"/>
      <c r="U724" s="71"/>
      <c r="V724" s="102"/>
      <c r="X724" s="103"/>
      <c r="AH724" s="103"/>
    </row>
    <row r="725" spans="3:34" s="22" customFormat="1" ht="15" customHeight="1" x14ac:dyDescent="0.3">
      <c r="C725" s="46"/>
      <c r="R725" s="102"/>
      <c r="S725" s="71"/>
      <c r="T725" s="102"/>
      <c r="U725" s="71"/>
      <c r="V725" s="102"/>
      <c r="X725" s="103"/>
      <c r="AH725" s="103"/>
    </row>
    <row r="726" spans="3:34" s="22" customFormat="1" ht="15" customHeight="1" x14ac:dyDescent="0.3">
      <c r="C726" s="46"/>
      <c r="R726" s="102"/>
      <c r="S726" s="71"/>
      <c r="T726" s="102"/>
      <c r="U726" s="71"/>
      <c r="V726" s="102"/>
      <c r="X726" s="103"/>
      <c r="AH726" s="103"/>
    </row>
    <row r="727" spans="3:34" s="22" customFormat="1" ht="15" customHeight="1" x14ac:dyDescent="0.3">
      <c r="C727" s="46"/>
      <c r="R727" s="102"/>
      <c r="S727" s="71"/>
      <c r="T727" s="102"/>
      <c r="U727" s="71"/>
      <c r="V727" s="102"/>
      <c r="X727" s="103"/>
      <c r="AH727" s="103"/>
    </row>
    <row r="728" spans="3:34" s="22" customFormat="1" ht="15" customHeight="1" x14ac:dyDescent="0.3">
      <c r="C728" s="46"/>
      <c r="R728" s="102"/>
      <c r="S728" s="71"/>
      <c r="T728" s="102"/>
      <c r="U728" s="71"/>
      <c r="V728" s="102"/>
      <c r="X728" s="103"/>
      <c r="AH728" s="103"/>
    </row>
    <row r="729" spans="3:34" s="22" customFormat="1" ht="15" customHeight="1" x14ac:dyDescent="0.3">
      <c r="C729" s="46"/>
      <c r="R729" s="102"/>
      <c r="S729" s="71"/>
      <c r="T729" s="102"/>
      <c r="U729" s="71"/>
      <c r="V729" s="102"/>
      <c r="X729" s="103"/>
      <c r="AH729" s="103"/>
    </row>
    <row r="730" spans="3:34" s="22" customFormat="1" ht="15" customHeight="1" x14ac:dyDescent="0.3">
      <c r="C730" s="46"/>
      <c r="R730" s="102"/>
      <c r="S730" s="71"/>
      <c r="T730" s="102"/>
      <c r="U730" s="71"/>
      <c r="V730" s="102"/>
      <c r="X730" s="103"/>
      <c r="AH730" s="103"/>
    </row>
    <row r="731" spans="3:34" s="22" customFormat="1" ht="15" customHeight="1" x14ac:dyDescent="0.3">
      <c r="C731" s="46"/>
      <c r="R731" s="102"/>
      <c r="S731" s="71"/>
      <c r="T731" s="102"/>
      <c r="U731" s="71"/>
      <c r="V731" s="102"/>
      <c r="X731" s="103"/>
      <c r="AH731" s="103"/>
    </row>
    <row r="732" spans="3:34" s="22" customFormat="1" ht="15" customHeight="1" x14ac:dyDescent="0.3">
      <c r="C732" s="46"/>
      <c r="R732" s="102"/>
      <c r="S732" s="71"/>
      <c r="T732" s="102"/>
      <c r="U732" s="71"/>
      <c r="V732" s="102"/>
      <c r="X732" s="103"/>
      <c r="AH732" s="103"/>
    </row>
    <row r="733" spans="3:34" s="22" customFormat="1" ht="15" customHeight="1" x14ac:dyDescent="0.3">
      <c r="C733" s="46"/>
      <c r="R733" s="102"/>
      <c r="S733" s="71"/>
      <c r="T733" s="102"/>
      <c r="U733" s="71"/>
      <c r="V733" s="102"/>
      <c r="X733" s="103"/>
      <c r="AH733" s="103"/>
    </row>
    <row r="734" spans="3:34" s="22" customFormat="1" ht="15" customHeight="1" x14ac:dyDescent="0.3">
      <c r="C734" s="46"/>
      <c r="R734" s="102"/>
      <c r="S734" s="71"/>
      <c r="T734" s="102"/>
      <c r="U734" s="71"/>
      <c r="V734" s="102"/>
      <c r="X734" s="103"/>
      <c r="AH734" s="103"/>
    </row>
    <row r="735" spans="3:34" s="22" customFormat="1" ht="15" customHeight="1" x14ac:dyDescent="0.3">
      <c r="C735" s="46"/>
      <c r="R735" s="102"/>
      <c r="S735" s="71"/>
      <c r="T735" s="102"/>
      <c r="U735" s="71"/>
      <c r="V735" s="102"/>
      <c r="X735" s="103"/>
      <c r="AH735" s="103"/>
    </row>
    <row r="736" spans="3:34" s="22" customFormat="1" ht="15" customHeight="1" x14ac:dyDescent="0.3">
      <c r="C736" s="46"/>
      <c r="R736" s="102"/>
      <c r="S736" s="71"/>
      <c r="T736" s="102"/>
      <c r="U736" s="71"/>
      <c r="V736" s="102"/>
      <c r="X736" s="103"/>
      <c r="AH736" s="103"/>
    </row>
    <row r="737" spans="3:34" s="22" customFormat="1" ht="15" customHeight="1" x14ac:dyDescent="0.3">
      <c r="C737" s="46"/>
      <c r="R737" s="102"/>
      <c r="S737" s="71"/>
      <c r="T737" s="102"/>
      <c r="U737" s="71"/>
      <c r="V737" s="102"/>
      <c r="X737" s="103"/>
      <c r="AH737" s="103"/>
    </row>
    <row r="738" spans="3:34" s="22" customFormat="1" ht="15" customHeight="1" x14ac:dyDescent="0.3">
      <c r="C738" s="46"/>
      <c r="R738" s="102"/>
      <c r="S738" s="71"/>
      <c r="T738" s="102"/>
      <c r="U738" s="71"/>
      <c r="V738" s="102"/>
      <c r="X738" s="103"/>
      <c r="AH738" s="103"/>
    </row>
    <row r="739" spans="3:34" s="22" customFormat="1" ht="15" customHeight="1" x14ac:dyDescent="0.3">
      <c r="C739" s="46"/>
      <c r="R739" s="102"/>
      <c r="S739" s="71"/>
      <c r="T739" s="102"/>
      <c r="U739" s="71"/>
      <c r="V739" s="102"/>
      <c r="X739" s="103"/>
      <c r="AH739" s="103"/>
    </row>
    <row r="740" spans="3:34" s="22" customFormat="1" ht="15" customHeight="1" x14ac:dyDescent="0.3">
      <c r="C740" s="46"/>
      <c r="R740" s="102"/>
      <c r="S740" s="71"/>
      <c r="T740" s="102"/>
      <c r="U740" s="71"/>
      <c r="V740" s="102"/>
      <c r="X740" s="103"/>
      <c r="AH740" s="103"/>
    </row>
    <row r="741" spans="3:34" s="22" customFormat="1" ht="15" customHeight="1" x14ac:dyDescent="0.3">
      <c r="C741" s="46"/>
      <c r="R741" s="102"/>
      <c r="S741" s="71"/>
      <c r="T741" s="102"/>
      <c r="U741" s="71"/>
      <c r="V741" s="102"/>
      <c r="X741" s="103"/>
      <c r="AH741" s="103"/>
    </row>
    <row r="742" spans="3:34" s="22" customFormat="1" ht="15" customHeight="1" x14ac:dyDescent="0.3">
      <c r="C742" s="46"/>
      <c r="R742" s="102"/>
      <c r="S742" s="71"/>
      <c r="T742" s="102"/>
      <c r="U742" s="71"/>
      <c r="V742" s="102"/>
      <c r="X742" s="103"/>
      <c r="AH742" s="103"/>
    </row>
    <row r="743" spans="3:34" s="22" customFormat="1" ht="15" customHeight="1" x14ac:dyDescent="0.3">
      <c r="C743" s="46"/>
      <c r="R743" s="102"/>
      <c r="S743" s="71"/>
      <c r="T743" s="102"/>
      <c r="U743" s="71"/>
      <c r="V743" s="102"/>
      <c r="X743" s="103"/>
      <c r="AH743" s="103"/>
    </row>
    <row r="744" spans="3:34" s="22" customFormat="1" ht="15" customHeight="1" x14ac:dyDescent="0.3">
      <c r="C744" s="46"/>
      <c r="R744" s="102"/>
      <c r="S744" s="71"/>
      <c r="T744" s="102"/>
      <c r="U744" s="71"/>
      <c r="V744" s="102"/>
      <c r="X744" s="103"/>
      <c r="AH744" s="103"/>
    </row>
    <row r="745" spans="3:34" s="22" customFormat="1" ht="15" customHeight="1" x14ac:dyDescent="0.3">
      <c r="C745" s="46"/>
      <c r="R745" s="102"/>
      <c r="S745" s="71"/>
      <c r="T745" s="102"/>
      <c r="U745" s="71"/>
      <c r="V745" s="102"/>
      <c r="X745" s="103"/>
      <c r="AH745" s="103"/>
    </row>
    <row r="746" spans="3:34" s="22" customFormat="1" ht="15" customHeight="1" x14ac:dyDescent="0.3">
      <c r="C746" s="46"/>
      <c r="R746" s="102"/>
      <c r="S746" s="71"/>
      <c r="T746" s="102"/>
      <c r="U746" s="71"/>
      <c r="V746" s="102"/>
      <c r="X746" s="103"/>
      <c r="AH746" s="103"/>
    </row>
    <row r="747" spans="3:34" s="22" customFormat="1" ht="15" customHeight="1" x14ac:dyDescent="0.3">
      <c r="C747" s="46"/>
      <c r="R747" s="102"/>
      <c r="S747" s="71"/>
      <c r="T747" s="102"/>
      <c r="U747" s="71"/>
      <c r="V747" s="102"/>
      <c r="X747" s="103"/>
      <c r="AH747" s="103"/>
    </row>
    <row r="748" spans="3:34" s="22" customFormat="1" ht="15" customHeight="1" x14ac:dyDescent="0.3">
      <c r="C748" s="46"/>
      <c r="R748" s="102"/>
      <c r="S748" s="71"/>
      <c r="T748" s="102"/>
      <c r="U748" s="71"/>
      <c r="V748" s="102"/>
      <c r="X748" s="103"/>
      <c r="AH748" s="103"/>
    </row>
    <row r="749" spans="3:34" s="22" customFormat="1" ht="15" customHeight="1" x14ac:dyDescent="0.3">
      <c r="C749" s="46"/>
      <c r="R749" s="102"/>
      <c r="S749" s="71"/>
      <c r="T749" s="102"/>
      <c r="U749" s="71"/>
      <c r="V749" s="102"/>
      <c r="X749" s="103"/>
      <c r="AH749" s="103"/>
    </row>
    <row r="750" spans="3:34" s="22" customFormat="1" ht="15" customHeight="1" x14ac:dyDescent="0.3">
      <c r="C750" s="46"/>
      <c r="R750" s="102"/>
      <c r="S750" s="71"/>
      <c r="T750" s="102"/>
      <c r="U750" s="71"/>
      <c r="V750" s="102"/>
      <c r="X750" s="103"/>
      <c r="AH750" s="103"/>
    </row>
    <row r="751" spans="3:34" s="22" customFormat="1" ht="15" customHeight="1" x14ac:dyDescent="0.3">
      <c r="C751" s="46"/>
      <c r="R751" s="102"/>
      <c r="S751" s="71"/>
      <c r="T751" s="102"/>
      <c r="U751" s="71"/>
      <c r="V751" s="102"/>
      <c r="X751" s="103"/>
      <c r="AH751" s="103"/>
    </row>
    <row r="752" spans="3:34" s="22" customFormat="1" ht="15" customHeight="1" x14ac:dyDescent="0.3">
      <c r="C752" s="46"/>
      <c r="R752" s="102"/>
      <c r="S752" s="71"/>
      <c r="T752" s="102"/>
      <c r="U752" s="71"/>
      <c r="V752" s="102"/>
      <c r="X752" s="103"/>
      <c r="AH752" s="103"/>
    </row>
    <row r="753" spans="3:34" s="22" customFormat="1" ht="15" customHeight="1" x14ac:dyDescent="0.3">
      <c r="C753" s="46"/>
      <c r="R753" s="102"/>
      <c r="S753" s="71"/>
      <c r="T753" s="102"/>
      <c r="U753" s="71"/>
      <c r="V753" s="102"/>
      <c r="X753" s="103"/>
      <c r="AH753" s="103"/>
    </row>
    <row r="754" spans="3:34" s="22" customFormat="1" ht="15" customHeight="1" x14ac:dyDescent="0.3">
      <c r="C754" s="46"/>
      <c r="R754" s="102"/>
      <c r="S754" s="71"/>
      <c r="T754" s="102"/>
      <c r="U754" s="71"/>
      <c r="V754" s="102"/>
      <c r="X754" s="103"/>
      <c r="AH754" s="103"/>
    </row>
    <row r="755" spans="3:34" s="22" customFormat="1" ht="15" customHeight="1" x14ac:dyDescent="0.3">
      <c r="C755" s="46"/>
      <c r="R755" s="102"/>
      <c r="S755" s="71"/>
      <c r="T755" s="102"/>
      <c r="U755" s="71"/>
      <c r="V755" s="102"/>
      <c r="X755" s="103"/>
      <c r="AH755" s="103"/>
    </row>
    <row r="756" spans="3:34" s="22" customFormat="1" ht="15" customHeight="1" x14ac:dyDescent="0.3">
      <c r="C756" s="46"/>
      <c r="R756" s="102"/>
      <c r="S756" s="71"/>
      <c r="T756" s="102"/>
      <c r="U756" s="71"/>
      <c r="V756" s="102"/>
      <c r="X756" s="103"/>
      <c r="AH756" s="103"/>
    </row>
    <row r="757" spans="3:34" s="22" customFormat="1" ht="15" customHeight="1" x14ac:dyDescent="0.3">
      <c r="C757" s="46"/>
      <c r="R757" s="102"/>
      <c r="S757" s="71"/>
      <c r="T757" s="102"/>
      <c r="U757" s="71"/>
      <c r="V757" s="102"/>
      <c r="X757" s="103"/>
      <c r="AH757" s="103"/>
    </row>
    <row r="758" spans="3:34" s="22" customFormat="1" ht="15" customHeight="1" x14ac:dyDescent="0.3">
      <c r="C758" s="46"/>
      <c r="R758" s="102"/>
      <c r="S758" s="71"/>
      <c r="T758" s="102"/>
      <c r="U758" s="71"/>
      <c r="V758" s="102"/>
      <c r="X758" s="103"/>
      <c r="AH758" s="103"/>
    </row>
    <row r="759" spans="3:34" s="22" customFormat="1" ht="15" customHeight="1" x14ac:dyDescent="0.3">
      <c r="C759" s="46"/>
      <c r="R759" s="102"/>
      <c r="S759" s="71"/>
      <c r="T759" s="102"/>
      <c r="U759" s="71"/>
      <c r="V759" s="102"/>
      <c r="X759" s="103"/>
      <c r="AH759" s="103"/>
    </row>
    <row r="760" spans="3:34" s="22" customFormat="1" ht="15" customHeight="1" x14ac:dyDescent="0.3">
      <c r="C760" s="46"/>
      <c r="R760" s="102"/>
      <c r="S760" s="71"/>
      <c r="T760" s="102"/>
      <c r="U760" s="71"/>
      <c r="V760" s="102"/>
      <c r="X760" s="103"/>
      <c r="AH760" s="103"/>
    </row>
    <row r="761" spans="3:34" s="22" customFormat="1" ht="15" customHeight="1" x14ac:dyDescent="0.3">
      <c r="C761" s="46"/>
      <c r="R761" s="102"/>
      <c r="S761" s="71"/>
      <c r="T761" s="102"/>
      <c r="U761" s="71"/>
      <c r="V761" s="102"/>
      <c r="X761" s="103"/>
      <c r="AH761" s="103"/>
    </row>
    <row r="762" spans="3:34" s="22" customFormat="1" ht="15" customHeight="1" x14ac:dyDescent="0.3">
      <c r="C762" s="46"/>
      <c r="R762" s="102"/>
      <c r="S762" s="71"/>
      <c r="T762" s="102"/>
      <c r="U762" s="71"/>
      <c r="V762" s="102"/>
      <c r="X762" s="103"/>
      <c r="AH762" s="103"/>
    </row>
    <row r="763" spans="3:34" s="22" customFormat="1" ht="15" customHeight="1" x14ac:dyDescent="0.3">
      <c r="C763" s="46"/>
      <c r="R763" s="102"/>
      <c r="S763" s="71"/>
      <c r="T763" s="102"/>
      <c r="U763" s="71"/>
      <c r="V763" s="102"/>
      <c r="X763" s="103"/>
      <c r="AH763" s="103"/>
    </row>
    <row r="764" spans="3:34" s="22" customFormat="1" ht="15" customHeight="1" x14ac:dyDescent="0.3">
      <c r="C764" s="46"/>
      <c r="R764" s="102"/>
      <c r="S764" s="71"/>
      <c r="T764" s="102"/>
      <c r="U764" s="71"/>
      <c r="V764" s="102"/>
      <c r="X764" s="103"/>
      <c r="AH764" s="103"/>
    </row>
    <row r="765" spans="3:34" s="22" customFormat="1" ht="15" customHeight="1" x14ac:dyDescent="0.3">
      <c r="C765" s="46"/>
      <c r="R765" s="102"/>
      <c r="S765" s="71"/>
      <c r="T765" s="102"/>
      <c r="U765" s="71"/>
      <c r="V765" s="102"/>
      <c r="X765" s="103"/>
      <c r="AH765" s="103"/>
    </row>
    <row r="766" spans="3:34" s="22" customFormat="1" ht="15" customHeight="1" x14ac:dyDescent="0.3">
      <c r="C766" s="46"/>
      <c r="R766" s="102"/>
      <c r="S766" s="71"/>
      <c r="T766" s="102"/>
      <c r="U766" s="71"/>
      <c r="V766" s="102"/>
      <c r="X766" s="103"/>
      <c r="AH766" s="103"/>
    </row>
    <row r="767" spans="3:34" s="22" customFormat="1" ht="15" customHeight="1" x14ac:dyDescent="0.3">
      <c r="C767" s="46"/>
      <c r="R767" s="102"/>
      <c r="S767" s="71"/>
      <c r="T767" s="102"/>
      <c r="U767" s="71"/>
      <c r="V767" s="102"/>
      <c r="X767" s="103"/>
      <c r="AH767" s="103"/>
    </row>
    <row r="768" spans="3:34" s="22" customFormat="1" ht="15" customHeight="1" x14ac:dyDescent="0.3">
      <c r="C768" s="46"/>
      <c r="R768" s="102"/>
      <c r="S768" s="71"/>
      <c r="T768" s="102"/>
      <c r="U768" s="71"/>
      <c r="V768" s="102"/>
      <c r="X768" s="103"/>
      <c r="AH768" s="103"/>
    </row>
    <row r="769" spans="3:34" s="22" customFormat="1" ht="15" customHeight="1" x14ac:dyDescent="0.3">
      <c r="C769" s="46"/>
      <c r="R769" s="102"/>
      <c r="S769" s="71"/>
      <c r="T769" s="102"/>
      <c r="U769" s="71"/>
      <c r="V769" s="102"/>
      <c r="X769" s="103"/>
      <c r="AH769" s="103"/>
    </row>
    <row r="770" spans="3:34" s="22" customFormat="1" ht="15" customHeight="1" x14ac:dyDescent="0.3">
      <c r="C770" s="46"/>
      <c r="R770" s="102"/>
      <c r="S770" s="71"/>
      <c r="T770" s="102"/>
      <c r="U770" s="71"/>
      <c r="V770" s="102"/>
      <c r="X770" s="103"/>
      <c r="AH770" s="103"/>
    </row>
    <row r="771" spans="3:34" s="22" customFormat="1" ht="15" customHeight="1" x14ac:dyDescent="0.3">
      <c r="C771" s="46"/>
      <c r="R771" s="102"/>
      <c r="S771" s="71"/>
      <c r="T771" s="102"/>
      <c r="U771" s="71"/>
      <c r="V771" s="102"/>
      <c r="X771" s="103"/>
      <c r="AH771" s="103"/>
    </row>
    <row r="772" spans="3:34" s="22" customFormat="1" ht="15" customHeight="1" x14ac:dyDescent="0.3">
      <c r="C772" s="46"/>
      <c r="R772" s="102"/>
      <c r="S772" s="71"/>
      <c r="T772" s="102"/>
      <c r="U772" s="71"/>
      <c r="V772" s="102"/>
      <c r="X772" s="103"/>
      <c r="AH772" s="103"/>
    </row>
    <row r="773" spans="3:34" s="22" customFormat="1" ht="15" customHeight="1" x14ac:dyDescent="0.3">
      <c r="C773" s="46"/>
      <c r="R773" s="102"/>
      <c r="S773" s="71"/>
      <c r="T773" s="102"/>
      <c r="U773" s="71"/>
      <c r="V773" s="102"/>
      <c r="X773" s="103"/>
      <c r="AH773" s="103"/>
    </row>
    <row r="774" spans="3:34" s="22" customFormat="1" ht="15" customHeight="1" x14ac:dyDescent="0.3">
      <c r="C774" s="46"/>
      <c r="R774" s="102"/>
      <c r="S774" s="71"/>
      <c r="T774" s="102"/>
      <c r="U774" s="71"/>
      <c r="V774" s="102"/>
      <c r="X774" s="103"/>
      <c r="AH774" s="103"/>
    </row>
    <row r="775" spans="3:34" s="22" customFormat="1" ht="15" customHeight="1" x14ac:dyDescent="0.3">
      <c r="C775" s="46"/>
      <c r="R775" s="102"/>
      <c r="S775" s="71"/>
      <c r="T775" s="102"/>
      <c r="U775" s="71"/>
      <c r="V775" s="102"/>
      <c r="X775" s="103"/>
      <c r="AH775" s="103"/>
    </row>
    <row r="776" spans="3:34" s="22" customFormat="1" ht="15" customHeight="1" x14ac:dyDescent="0.3">
      <c r="C776" s="46"/>
      <c r="R776" s="102"/>
      <c r="S776" s="71"/>
      <c r="T776" s="102"/>
      <c r="U776" s="71"/>
      <c r="V776" s="102"/>
      <c r="X776" s="103"/>
      <c r="AH776" s="103"/>
    </row>
    <row r="777" spans="3:34" s="22" customFormat="1" ht="15" customHeight="1" x14ac:dyDescent="0.3">
      <c r="C777" s="46"/>
      <c r="R777" s="102"/>
      <c r="S777" s="71"/>
      <c r="T777" s="102"/>
      <c r="U777" s="71"/>
      <c r="V777" s="102"/>
      <c r="X777" s="103"/>
      <c r="AH777" s="103"/>
    </row>
    <row r="778" spans="3:34" s="22" customFormat="1" ht="15" customHeight="1" x14ac:dyDescent="0.3">
      <c r="C778" s="46"/>
      <c r="R778" s="102"/>
      <c r="S778" s="71"/>
      <c r="T778" s="102"/>
      <c r="U778" s="71"/>
      <c r="V778" s="102"/>
      <c r="X778" s="103"/>
      <c r="AH778" s="103"/>
    </row>
    <row r="779" spans="3:34" s="22" customFormat="1" ht="15" customHeight="1" x14ac:dyDescent="0.3">
      <c r="C779" s="46"/>
      <c r="R779" s="102"/>
      <c r="S779" s="71"/>
      <c r="T779" s="102"/>
      <c r="U779" s="71"/>
      <c r="V779" s="102"/>
      <c r="X779" s="103"/>
      <c r="AH779" s="103"/>
    </row>
    <row r="780" spans="3:34" s="22" customFormat="1" ht="15" customHeight="1" x14ac:dyDescent="0.3">
      <c r="C780" s="46"/>
      <c r="R780" s="102"/>
      <c r="S780" s="71"/>
      <c r="T780" s="102"/>
      <c r="U780" s="71"/>
      <c r="V780" s="102"/>
      <c r="X780" s="103"/>
      <c r="AH780" s="103"/>
    </row>
    <row r="781" spans="3:34" s="22" customFormat="1" ht="15" customHeight="1" x14ac:dyDescent="0.3">
      <c r="C781" s="46"/>
      <c r="R781" s="102"/>
      <c r="S781" s="71"/>
      <c r="T781" s="102"/>
      <c r="U781" s="71"/>
      <c r="V781" s="102"/>
      <c r="X781" s="103"/>
      <c r="AH781" s="103"/>
    </row>
    <row r="782" spans="3:34" s="22" customFormat="1" ht="15" customHeight="1" x14ac:dyDescent="0.3">
      <c r="C782" s="46"/>
      <c r="R782" s="102"/>
      <c r="S782" s="71"/>
      <c r="T782" s="102"/>
      <c r="U782" s="71"/>
      <c r="V782" s="102"/>
      <c r="X782" s="103"/>
      <c r="AH782" s="103"/>
    </row>
    <row r="783" spans="3:34" s="22" customFormat="1" ht="15" customHeight="1" x14ac:dyDescent="0.3">
      <c r="C783" s="46"/>
      <c r="R783" s="102"/>
      <c r="S783" s="71"/>
      <c r="T783" s="102"/>
      <c r="U783" s="71"/>
      <c r="V783" s="102"/>
      <c r="X783" s="103"/>
      <c r="AH783" s="103"/>
    </row>
    <row r="784" spans="3:34" s="22" customFormat="1" ht="15" customHeight="1" x14ac:dyDescent="0.3">
      <c r="C784" s="46"/>
      <c r="R784" s="102"/>
      <c r="S784" s="71"/>
      <c r="T784" s="102"/>
      <c r="U784" s="71"/>
      <c r="V784" s="102"/>
      <c r="X784" s="103"/>
      <c r="AH784" s="103"/>
    </row>
    <row r="785" spans="3:34" s="22" customFormat="1" ht="15" customHeight="1" x14ac:dyDescent="0.3">
      <c r="C785" s="46"/>
      <c r="R785" s="102"/>
      <c r="S785" s="71"/>
      <c r="T785" s="102"/>
      <c r="U785" s="71"/>
      <c r="V785" s="102"/>
      <c r="X785" s="103"/>
      <c r="AH785" s="103"/>
    </row>
    <row r="786" spans="3:34" s="22" customFormat="1" ht="15" customHeight="1" x14ac:dyDescent="0.3">
      <c r="C786" s="46"/>
      <c r="R786" s="102"/>
      <c r="S786" s="71"/>
      <c r="T786" s="102"/>
      <c r="U786" s="71"/>
      <c r="V786" s="102"/>
      <c r="X786" s="103"/>
      <c r="AH786" s="103"/>
    </row>
    <row r="787" spans="3:34" s="22" customFormat="1" ht="15" customHeight="1" x14ac:dyDescent="0.3">
      <c r="C787" s="46"/>
      <c r="R787" s="102"/>
      <c r="S787" s="71"/>
      <c r="T787" s="102"/>
      <c r="U787" s="71"/>
      <c r="V787" s="102"/>
      <c r="X787" s="103"/>
      <c r="AH787" s="103"/>
    </row>
    <row r="788" spans="3:34" s="22" customFormat="1" ht="15" customHeight="1" x14ac:dyDescent="0.3">
      <c r="C788" s="46"/>
      <c r="R788" s="102"/>
      <c r="S788" s="71"/>
      <c r="T788" s="102"/>
      <c r="U788" s="71"/>
      <c r="V788" s="102"/>
      <c r="X788" s="103"/>
      <c r="AH788" s="103"/>
    </row>
    <row r="789" spans="3:34" s="22" customFormat="1" ht="15" customHeight="1" x14ac:dyDescent="0.3">
      <c r="C789" s="46"/>
      <c r="R789" s="102"/>
      <c r="S789" s="71"/>
      <c r="T789" s="102"/>
      <c r="U789" s="71"/>
      <c r="V789" s="102"/>
      <c r="X789" s="103"/>
      <c r="AH789" s="103"/>
    </row>
    <row r="790" spans="3:34" s="22" customFormat="1" ht="15" customHeight="1" x14ac:dyDescent="0.3">
      <c r="C790" s="46"/>
      <c r="R790" s="102"/>
      <c r="S790" s="71"/>
      <c r="T790" s="102"/>
      <c r="U790" s="71"/>
      <c r="V790" s="102"/>
      <c r="X790" s="103"/>
      <c r="AH790" s="103"/>
    </row>
    <row r="791" spans="3:34" s="22" customFormat="1" ht="15" customHeight="1" x14ac:dyDescent="0.3">
      <c r="C791" s="46"/>
      <c r="R791" s="102"/>
      <c r="S791" s="71"/>
      <c r="T791" s="102"/>
      <c r="U791" s="71"/>
      <c r="V791" s="102"/>
      <c r="X791" s="103"/>
      <c r="AH791" s="103"/>
    </row>
    <row r="792" spans="3:34" s="22" customFormat="1" ht="15" customHeight="1" x14ac:dyDescent="0.3">
      <c r="C792" s="46"/>
      <c r="R792" s="102"/>
      <c r="S792" s="71"/>
      <c r="T792" s="102"/>
      <c r="U792" s="71"/>
      <c r="V792" s="102"/>
      <c r="X792" s="103"/>
      <c r="AH792" s="103"/>
    </row>
    <row r="793" spans="3:34" s="22" customFormat="1" ht="15" customHeight="1" x14ac:dyDescent="0.3">
      <c r="C793" s="46"/>
      <c r="R793" s="102"/>
      <c r="S793" s="71"/>
      <c r="T793" s="102"/>
      <c r="U793" s="71"/>
      <c r="V793" s="102"/>
      <c r="X793" s="103"/>
      <c r="AH793" s="103"/>
    </row>
    <row r="794" spans="3:34" s="22" customFormat="1" ht="15" customHeight="1" x14ac:dyDescent="0.3">
      <c r="C794" s="46"/>
      <c r="R794" s="102"/>
      <c r="S794" s="71"/>
      <c r="T794" s="102"/>
      <c r="U794" s="71"/>
      <c r="V794" s="102"/>
      <c r="X794" s="103"/>
      <c r="AH794" s="103"/>
    </row>
    <row r="795" spans="3:34" s="22" customFormat="1" ht="15" customHeight="1" x14ac:dyDescent="0.3">
      <c r="C795" s="46"/>
      <c r="R795" s="102"/>
      <c r="S795" s="71"/>
      <c r="T795" s="102"/>
      <c r="U795" s="71"/>
      <c r="V795" s="102"/>
      <c r="X795" s="103"/>
      <c r="AH795" s="103"/>
    </row>
    <row r="796" spans="3:34" s="22" customFormat="1" ht="15" customHeight="1" x14ac:dyDescent="0.3">
      <c r="C796" s="46"/>
      <c r="R796" s="102"/>
      <c r="S796" s="71"/>
      <c r="T796" s="102"/>
      <c r="U796" s="71"/>
      <c r="V796" s="102"/>
      <c r="X796" s="103"/>
      <c r="AH796" s="103"/>
    </row>
    <row r="797" spans="3:34" s="22" customFormat="1" ht="15" customHeight="1" x14ac:dyDescent="0.3">
      <c r="C797" s="46"/>
      <c r="R797" s="102"/>
      <c r="S797" s="71"/>
      <c r="T797" s="102"/>
      <c r="U797" s="71"/>
      <c r="V797" s="102"/>
      <c r="X797" s="103"/>
      <c r="AH797" s="103"/>
    </row>
    <row r="798" spans="3:34" s="22" customFormat="1" ht="15" customHeight="1" x14ac:dyDescent="0.3">
      <c r="C798" s="46"/>
      <c r="R798" s="102"/>
      <c r="S798" s="71"/>
      <c r="T798" s="102"/>
      <c r="U798" s="71"/>
      <c r="V798" s="102"/>
      <c r="X798" s="103"/>
      <c r="AH798" s="103"/>
    </row>
    <row r="799" spans="3:34" s="22" customFormat="1" ht="15" customHeight="1" x14ac:dyDescent="0.3">
      <c r="C799" s="46"/>
      <c r="R799" s="102"/>
      <c r="S799" s="71"/>
      <c r="T799" s="102"/>
      <c r="U799" s="71"/>
      <c r="V799" s="102"/>
      <c r="X799" s="103"/>
      <c r="AH799" s="103"/>
    </row>
    <row r="800" spans="3:34" s="22" customFormat="1" ht="15" customHeight="1" x14ac:dyDescent="0.3">
      <c r="C800" s="46"/>
      <c r="R800" s="102"/>
      <c r="S800" s="71"/>
      <c r="T800" s="102"/>
      <c r="U800" s="71"/>
      <c r="V800" s="102"/>
      <c r="X800" s="103"/>
      <c r="AH800" s="103"/>
    </row>
    <row r="801" spans="3:34" s="22" customFormat="1" ht="15" customHeight="1" x14ac:dyDescent="0.3">
      <c r="C801" s="46"/>
      <c r="R801" s="102"/>
      <c r="S801" s="71"/>
      <c r="T801" s="102"/>
      <c r="U801" s="71"/>
      <c r="V801" s="102"/>
      <c r="X801" s="103"/>
      <c r="AH801" s="103"/>
    </row>
    <row r="802" spans="3:34" s="22" customFormat="1" ht="15" customHeight="1" x14ac:dyDescent="0.3">
      <c r="C802" s="46"/>
      <c r="R802" s="102"/>
      <c r="S802" s="71"/>
      <c r="T802" s="102"/>
      <c r="U802" s="71"/>
      <c r="V802" s="102"/>
      <c r="X802" s="103"/>
      <c r="AH802" s="103"/>
    </row>
    <row r="803" spans="3:34" s="22" customFormat="1" ht="15" customHeight="1" x14ac:dyDescent="0.3">
      <c r="C803" s="46"/>
      <c r="R803" s="102"/>
      <c r="S803" s="71"/>
      <c r="T803" s="102"/>
      <c r="U803" s="71"/>
      <c r="V803" s="102"/>
      <c r="X803" s="103"/>
      <c r="AH803" s="103"/>
    </row>
    <row r="804" spans="3:34" s="22" customFormat="1" ht="15" customHeight="1" x14ac:dyDescent="0.3">
      <c r="C804" s="46"/>
      <c r="R804" s="102"/>
      <c r="S804" s="71"/>
      <c r="T804" s="102"/>
      <c r="U804" s="71"/>
      <c r="V804" s="102"/>
      <c r="X804" s="103"/>
      <c r="AH804" s="103"/>
    </row>
    <row r="805" spans="3:34" s="22" customFormat="1" ht="15" customHeight="1" x14ac:dyDescent="0.3">
      <c r="C805" s="46"/>
      <c r="R805" s="102"/>
      <c r="S805" s="71"/>
      <c r="T805" s="102"/>
      <c r="U805" s="71"/>
      <c r="V805" s="102"/>
      <c r="X805" s="103"/>
      <c r="AH805" s="103"/>
    </row>
    <row r="806" spans="3:34" s="22" customFormat="1" ht="15" customHeight="1" x14ac:dyDescent="0.3">
      <c r="C806" s="46"/>
      <c r="R806" s="102"/>
      <c r="S806" s="71"/>
      <c r="T806" s="102"/>
      <c r="U806" s="71"/>
      <c r="V806" s="102"/>
      <c r="X806" s="103"/>
      <c r="AH806" s="103"/>
    </row>
    <row r="807" spans="3:34" s="22" customFormat="1" ht="15" customHeight="1" x14ac:dyDescent="0.3">
      <c r="C807" s="46"/>
      <c r="R807" s="102"/>
      <c r="S807" s="71"/>
      <c r="T807" s="102"/>
      <c r="U807" s="71"/>
      <c r="V807" s="102"/>
      <c r="X807" s="103"/>
      <c r="AH807" s="103"/>
    </row>
    <row r="808" spans="3:34" s="22" customFormat="1" ht="15" customHeight="1" x14ac:dyDescent="0.3">
      <c r="C808" s="46"/>
      <c r="R808" s="102"/>
      <c r="S808" s="71"/>
      <c r="T808" s="102"/>
      <c r="U808" s="71"/>
      <c r="V808" s="102"/>
      <c r="X808" s="103"/>
      <c r="AH808" s="103"/>
    </row>
    <row r="809" spans="3:34" s="22" customFormat="1" ht="15" customHeight="1" x14ac:dyDescent="0.3">
      <c r="C809" s="46"/>
      <c r="R809" s="102"/>
      <c r="S809" s="71"/>
      <c r="T809" s="102"/>
      <c r="U809" s="71"/>
      <c r="V809" s="102"/>
      <c r="X809" s="103"/>
      <c r="AH809" s="103"/>
    </row>
    <row r="810" spans="3:34" s="22" customFormat="1" ht="15" customHeight="1" x14ac:dyDescent="0.3">
      <c r="C810" s="46"/>
      <c r="R810" s="102"/>
      <c r="S810" s="71"/>
      <c r="T810" s="102"/>
      <c r="U810" s="71"/>
      <c r="V810" s="102"/>
      <c r="X810" s="103"/>
      <c r="AH810" s="103"/>
    </row>
    <row r="811" spans="3:34" s="22" customFormat="1" ht="15" customHeight="1" x14ac:dyDescent="0.3">
      <c r="C811" s="46"/>
      <c r="R811" s="102"/>
      <c r="S811" s="71"/>
      <c r="T811" s="102"/>
      <c r="U811" s="71"/>
      <c r="V811" s="102"/>
      <c r="X811" s="103"/>
      <c r="AH811" s="103"/>
    </row>
    <row r="812" spans="3:34" s="22" customFormat="1" ht="15" customHeight="1" x14ac:dyDescent="0.3">
      <c r="C812" s="46"/>
      <c r="R812" s="102"/>
      <c r="S812" s="71"/>
      <c r="T812" s="102"/>
      <c r="U812" s="71"/>
      <c r="V812" s="102"/>
      <c r="X812" s="103"/>
      <c r="AH812" s="103"/>
    </row>
    <row r="813" spans="3:34" s="22" customFormat="1" ht="15" customHeight="1" x14ac:dyDescent="0.3">
      <c r="C813" s="46"/>
      <c r="R813" s="102"/>
      <c r="S813" s="71"/>
      <c r="T813" s="102"/>
      <c r="U813" s="71"/>
      <c r="V813" s="102"/>
      <c r="X813" s="103"/>
      <c r="AH813" s="103"/>
    </row>
    <row r="814" spans="3:34" s="22" customFormat="1" ht="15" customHeight="1" x14ac:dyDescent="0.3">
      <c r="C814" s="46"/>
      <c r="R814" s="102"/>
      <c r="S814" s="71"/>
      <c r="T814" s="102"/>
      <c r="U814" s="71"/>
      <c r="V814" s="102"/>
      <c r="X814" s="103"/>
      <c r="AH814" s="103"/>
    </row>
    <row r="815" spans="3:34" s="22" customFormat="1" ht="15" customHeight="1" x14ac:dyDescent="0.3">
      <c r="C815" s="46"/>
      <c r="R815" s="102"/>
      <c r="S815" s="71"/>
      <c r="T815" s="102"/>
      <c r="U815" s="71"/>
      <c r="V815" s="102"/>
      <c r="X815" s="103"/>
      <c r="AH815" s="103"/>
    </row>
    <row r="816" spans="3:34" s="22" customFormat="1" ht="15" customHeight="1" x14ac:dyDescent="0.3">
      <c r="C816" s="46"/>
      <c r="R816" s="102"/>
      <c r="S816" s="71"/>
      <c r="T816" s="102"/>
      <c r="U816" s="71"/>
      <c r="V816" s="102"/>
      <c r="X816" s="103"/>
      <c r="AH816" s="103"/>
    </row>
    <row r="817" spans="3:34" s="22" customFormat="1" ht="15" customHeight="1" x14ac:dyDescent="0.3">
      <c r="C817" s="46"/>
      <c r="R817" s="102"/>
      <c r="S817" s="71"/>
      <c r="T817" s="102"/>
      <c r="U817" s="71"/>
      <c r="V817" s="102"/>
      <c r="X817" s="103"/>
      <c r="AH817" s="103"/>
    </row>
    <row r="818" spans="3:34" s="22" customFormat="1" ht="15" customHeight="1" x14ac:dyDescent="0.3">
      <c r="C818" s="46"/>
      <c r="R818" s="102"/>
      <c r="S818" s="71"/>
      <c r="T818" s="102"/>
      <c r="U818" s="71"/>
      <c r="V818" s="102"/>
      <c r="X818" s="103"/>
      <c r="AH818" s="103"/>
    </row>
    <row r="819" spans="3:34" s="22" customFormat="1" ht="15" customHeight="1" x14ac:dyDescent="0.3">
      <c r="C819" s="46"/>
      <c r="R819" s="102"/>
      <c r="S819" s="71"/>
      <c r="T819" s="102"/>
      <c r="U819" s="71"/>
      <c r="V819" s="102"/>
      <c r="X819" s="103"/>
      <c r="AH819" s="103"/>
    </row>
    <row r="820" spans="3:34" s="22" customFormat="1" ht="15" customHeight="1" x14ac:dyDescent="0.3">
      <c r="C820" s="46"/>
      <c r="R820" s="102"/>
      <c r="S820" s="71"/>
      <c r="T820" s="102"/>
      <c r="U820" s="71"/>
      <c r="V820" s="102"/>
      <c r="X820" s="103"/>
      <c r="AH820" s="103"/>
    </row>
    <row r="821" spans="3:34" s="22" customFormat="1" ht="15" customHeight="1" x14ac:dyDescent="0.3">
      <c r="C821" s="46"/>
      <c r="R821" s="102"/>
      <c r="S821" s="71"/>
      <c r="T821" s="102"/>
      <c r="U821" s="71"/>
      <c r="V821" s="102"/>
      <c r="X821" s="103"/>
      <c r="AH821" s="103"/>
    </row>
    <row r="822" spans="3:34" s="22" customFormat="1" ht="15" customHeight="1" x14ac:dyDescent="0.3">
      <c r="C822" s="46"/>
      <c r="R822" s="102"/>
      <c r="S822" s="71"/>
      <c r="T822" s="102"/>
      <c r="U822" s="71"/>
      <c r="V822" s="102"/>
      <c r="X822" s="103"/>
      <c r="AH822" s="103"/>
    </row>
    <row r="823" spans="3:34" s="22" customFormat="1" ht="15" customHeight="1" x14ac:dyDescent="0.3">
      <c r="C823" s="46"/>
      <c r="R823" s="102"/>
      <c r="S823" s="71"/>
      <c r="T823" s="102"/>
      <c r="U823" s="71"/>
      <c r="V823" s="102"/>
      <c r="X823" s="103"/>
      <c r="AH823" s="103"/>
    </row>
    <row r="824" spans="3:34" s="22" customFormat="1" ht="15" customHeight="1" x14ac:dyDescent="0.3">
      <c r="C824" s="46"/>
      <c r="R824" s="102"/>
      <c r="S824" s="71"/>
      <c r="T824" s="102"/>
      <c r="U824" s="71"/>
      <c r="V824" s="102"/>
      <c r="X824" s="103"/>
      <c r="AH824" s="103"/>
    </row>
    <row r="825" spans="3:34" s="22" customFormat="1" ht="15" customHeight="1" x14ac:dyDescent="0.3">
      <c r="C825" s="46"/>
      <c r="R825" s="102"/>
      <c r="S825" s="71"/>
      <c r="T825" s="102"/>
      <c r="U825" s="71"/>
      <c r="V825" s="102"/>
      <c r="X825" s="103"/>
      <c r="AH825" s="103"/>
    </row>
    <row r="826" spans="3:34" s="22" customFormat="1" ht="15" customHeight="1" x14ac:dyDescent="0.3">
      <c r="C826" s="46"/>
      <c r="R826" s="102"/>
      <c r="S826" s="71"/>
      <c r="T826" s="102"/>
      <c r="U826" s="71"/>
      <c r="V826" s="102"/>
      <c r="X826" s="103"/>
      <c r="AH826" s="103"/>
    </row>
    <row r="827" spans="3:34" s="22" customFormat="1" ht="15" customHeight="1" x14ac:dyDescent="0.3">
      <c r="C827" s="46"/>
      <c r="R827" s="102"/>
      <c r="S827" s="71"/>
      <c r="T827" s="102"/>
      <c r="U827" s="71"/>
      <c r="V827" s="102"/>
      <c r="X827" s="103"/>
      <c r="AH827" s="103"/>
    </row>
    <row r="828" spans="3:34" s="22" customFormat="1" ht="15" customHeight="1" x14ac:dyDescent="0.3">
      <c r="C828" s="46"/>
      <c r="R828" s="102"/>
      <c r="S828" s="71"/>
      <c r="T828" s="102"/>
      <c r="U828" s="71"/>
      <c r="V828" s="102"/>
      <c r="X828" s="103"/>
      <c r="AH828" s="103"/>
    </row>
    <row r="829" spans="3:34" s="22" customFormat="1" ht="15" customHeight="1" x14ac:dyDescent="0.3">
      <c r="C829" s="46"/>
      <c r="R829" s="102"/>
      <c r="S829" s="71"/>
      <c r="T829" s="102"/>
      <c r="U829" s="71"/>
      <c r="V829" s="102"/>
      <c r="X829" s="103"/>
      <c r="AH829" s="103"/>
    </row>
    <row r="830" spans="3:34" s="22" customFormat="1" ht="15" customHeight="1" x14ac:dyDescent="0.3">
      <c r="C830" s="46"/>
      <c r="R830" s="102"/>
      <c r="S830" s="71"/>
      <c r="T830" s="102"/>
      <c r="U830" s="71"/>
      <c r="V830" s="102"/>
      <c r="X830" s="103"/>
      <c r="AH830" s="103"/>
    </row>
    <row r="831" spans="3:34" s="22" customFormat="1" ht="15" customHeight="1" x14ac:dyDescent="0.3">
      <c r="C831" s="46"/>
      <c r="R831" s="102"/>
      <c r="S831" s="71"/>
      <c r="T831" s="102"/>
      <c r="U831" s="71"/>
      <c r="V831" s="102"/>
      <c r="X831" s="103"/>
      <c r="AH831" s="103"/>
    </row>
    <row r="832" spans="3:34" s="22" customFormat="1" ht="15" customHeight="1" x14ac:dyDescent="0.3">
      <c r="C832" s="46"/>
      <c r="R832" s="102"/>
      <c r="S832" s="71"/>
      <c r="T832" s="102"/>
      <c r="U832" s="71"/>
      <c r="V832" s="102"/>
      <c r="X832" s="103"/>
      <c r="AH832" s="103"/>
    </row>
    <row r="833" spans="3:34" s="22" customFormat="1" ht="15" customHeight="1" x14ac:dyDescent="0.3">
      <c r="C833" s="46"/>
      <c r="R833" s="102"/>
      <c r="S833" s="71"/>
      <c r="T833" s="102"/>
      <c r="U833" s="71"/>
      <c r="V833" s="102"/>
      <c r="X833" s="103"/>
      <c r="AH833" s="103"/>
    </row>
    <row r="834" spans="3:34" s="22" customFormat="1" ht="15" customHeight="1" x14ac:dyDescent="0.3">
      <c r="C834" s="46"/>
      <c r="R834" s="102"/>
      <c r="S834" s="71"/>
      <c r="T834" s="102"/>
      <c r="U834" s="71"/>
      <c r="V834" s="102"/>
      <c r="X834" s="103"/>
      <c r="AH834" s="103"/>
    </row>
    <row r="835" spans="3:34" s="22" customFormat="1" ht="15" customHeight="1" x14ac:dyDescent="0.3">
      <c r="C835" s="46"/>
      <c r="R835" s="102"/>
      <c r="S835" s="71"/>
      <c r="T835" s="102"/>
      <c r="U835" s="71"/>
      <c r="V835" s="102"/>
      <c r="X835" s="103"/>
      <c r="AH835" s="103"/>
    </row>
    <row r="836" spans="3:34" s="22" customFormat="1" ht="15" customHeight="1" x14ac:dyDescent="0.3">
      <c r="C836" s="46"/>
      <c r="R836" s="102"/>
      <c r="S836" s="71"/>
      <c r="T836" s="102"/>
      <c r="U836" s="71"/>
      <c r="V836" s="102"/>
      <c r="X836" s="103"/>
      <c r="AH836" s="103"/>
    </row>
    <row r="837" spans="3:34" s="22" customFormat="1" ht="15" customHeight="1" x14ac:dyDescent="0.3">
      <c r="C837" s="46"/>
      <c r="R837" s="102"/>
      <c r="S837" s="71"/>
      <c r="T837" s="102"/>
      <c r="U837" s="71"/>
      <c r="V837" s="102"/>
      <c r="X837" s="103"/>
      <c r="AH837" s="103"/>
    </row>
    <row r="838" spans="3:34" s="22" customFormat="1" ht="15" customHeight="1" x14ac:dyDescent="0.3">
      <c r="C838" s="46"/>
      <c r="R838" s="102"/>
      <c r="S838" s="71"/>
      <c r="T838" s="102"/>
      <c r="U838" s="71"/>
      <c r="V838" s="102"/>
      <c r="X838" s="103"/>
      <c r="AH838" s="103"/>
    </row>
    <row r="839" spans="3:34" s="22" customFormat="1" ht="15" customHeight="1" x14ac:dyDescent="0.3">
      <c r="C839" s="46"/>
      <c r="R839" s="102"/>
      <c r="S839" s="71"/>
      <c r="T839" s="102"/>
      <c r="U839" s="71"/>
      <c r="V839" s="102"/>
      <c r="X839" s="103"/>
      <c r="AH839" s="103"/>
    </row>
    <row r="840" spans="3:34" s="22" customFormat="1" ht="15" customHeight="1" x14ac:dyDescent="0.3">
      <c r="C840" s="46"/>
      <c r="R840" s="102"/>
      <c r="S840" s="71"/>
      <c r="T840" s="102"/>
      <c r="U840" s="71"/>
      <c r="V840" s="102"/>
      <c r="X840" s="103"/>
      <c r="AH840" s="103"/>
    </row>
    <row r="841" spans="3:34" s="22" customFormat="1" ht="15" customHeight="1" x14ac:dyDescent="0.3">
      <c r="C841" s="46"/>
      <c r="R841" s="102"/>
      <c r="S841" s="71"/>
      <c r="T841" s="102"/>
      <c r="U841" s="71"/>
      <c r="V841" s="102"/>
      <c r="X841" s="103"/>
      <c r="AH841" s="103"/>
    </row>
    <row r="842" spans="3:34" s="22" customFormat="1" ht="15" customHeight="1" x14ac:dyDescent="0.3">
      <c r="C842" s="46"/>
      <c r="R842" s="102"/>
      <c r="S842" s="71"/>
      <c r="T842" s="102"/>
      <c r="U842" s="71"/>
      <c r="V842" s="102"/>
      <c r="X842" s="103"/>
      <c r="AH842" s="103"/>
    </row>
    <row r="843" spans="3:34" s="22" customFormat="1" ht="15" customHeight="1" x14ac:dyDescent="0.3">
      <c r="C843" s="46"/>
      <c r="R843" s="102"/>
      <c r="S843" s="71"/>
      <c r="T843" s="102"/>
      <c r="U843" s="71"/>
      <c r="V843" s="102"/>
      <c r="X843" s="103"/>
      <c r="AH843" s="103"/>
    </row>
    <row r="844" spans="3:34" s="22" customFormat="1" ht="15" customHeight="1" x14ac:dyDescent="0.3">
      <c r="C844" s="46"/>
      <c r="R844" s="102"/>
      <c r="S844" s="71"/>
      <c r="T844" s="102"/>
      <c r="U844" s="71"/>
      <c r="V844" s="102"/>
      <c r="X844" s="103"/>
      <c r="AH844" s="103"/>
    </row>
    <row r="845" spans="3:34" s="22" customFormat="1" ht="15" customHeight="1" x14ac:dyDescent="0.3">
      <c r="C845" s="46"/>
      <c r="R845" s="102"/>
      <c r="S845" s="71"/>
      <c r="T845" s="102"/>
      <c r="U845" s="71"/>
      <c r="V845" s="102"/>
      <c r="X845" s="103"/>
      <c r="AH845" s="103"/>
    </row>
    <row r="846" spans="3:34" s="22" customFormat="1" ht="15" customHeight="1" x14ac:dyDescent="0.3">
      <c r="C846" s="46"/>
      <c r="R846" s="102"/>
      <c r="S846" s="71"/>
      <c r="T846" s="102"/>
      <c r="U846" s="71"/>
      <c r="V846" s="102"/>
      <c r="X846" s="103"/>
      <c r="AH846" s="103"/>
    </row>
    <row r="847" spans="3:34" s="22" customFormat="1" ht="15" customHeight="1" x14ac:dyDescent="0.3">
      <c r="C847" s="46"/>
      <c r="R847" s="102"/>
      <c r="S847" s="71"/>
      <c r="T847" s="102"/>
      <c r="U847" s="71"/>
      <c r="V847" s="102"/>
      <c r="X847" s="103"/>
      <c r="AH847" s="103"/>
    </row>
    <row r="848" spans="3:34" s="22" customFormat="1" ht="15" customHeight="1" x14ac:dyDescent="0.3">
      <c r="C848" s="46"/>
      <c r="R848" s="102"/>
      <c r="S848" s="71"/>
      <c r="T848" s="102"/>
      <c r="U848" s="71"/>
      <c r="V848" s="102"/>
      <c r="X848" s="103"/>
      <c r="AH848" s="103"/>
    </row>
    <row r="849" spans="3:34" s="22" customFormat="1" ht="15" customHeight="1" x14ac:dyDescent="0.3">
      <c r="C849" s="46"/>
      <c r="R849" s="102"/>
      <c r="S849" s="71"/>
      <c r="T849" s="102"/>
      <c r="U849" s="71"/>
      <c r="V849" s="102"/>
      <c r="X849" s="103"/>
      <c r="AH849" s="103"/>
    </row>
    <row r="850" spans="3:34" s="22" customFormat="1" ht="15" customHeight="1" x14ac:dyDescent="0.3">
      <c r="C850" s="46"/>
      <c r="R850" s="102"/>
      <c r="S850" s="71"/>
      <c r="T850" s="102"/>
      <c r="U850" s="71"/>
      <c r="V850" s="102"/>
      <c r="X850" s="103"/>
      <c r="AH850" s="103"/>
    </row>
    <row r="851" spans="3:34" s="22" customFormat="1" ht="15" customHeight="1" x14ac:dyDescent="0.3">
      <c r="C851" s="46"/>
      <c r="R851" s="102"/>
      <c r="S851" s="71"/>
      <c r="T851" s="102"/>
      <c r="U851" s="71"/>
      <c r="V851" s="102"/>
      <c r="X851" s="103"/>
      <c r="AH851" s="103"/>
    </row>
    <row r="852" spans="3:34" s="22" customFormat="1" ht="15" customHeight="1" x14ac:dyDescent="0.3">
      <c r="C852" s="46"/>
      <c r="R852" s="102"/>
      <c r="S852" s="71"/>
      <c r="T852" s="102"/>
      <c r="U852" s="71"/>
      <c r="V852" s="102"/>
      <c r="X852" s="103"/>
      <c r="AH852" s="103"/>
    </row>
    <row r="853" spans="3:34" s="22" customFormat="1" ht="15" customHeight="1" x14ac:dyDescent="0.3">
      <c r="C853" s="46"/>
      <c r="R853" s="102"/>
      <c r="S853" s="71"/>
      <c r="T853" s="102"/>
      <c r="U853" s="71"/>
      <c r="V853" s="102"/>
      <c r="X853" s="103"/>
      <c r="AH853" s="103"/>
    </row>
    <row r="854" spans="3:34" s="22" customFormat="1" ht="15" customHeight="1" x14ac:dyDescent="0.3">
      <c r="C854" s="46"/>
      <c r="R854" s="102"/>
      <c r="S854" s="71"/>
      <c r="T854" s="102"/>
      <c r="U854" s="71"/>
      <c r="V854" s="102"/>
      <c r="X854" s="103"/>
      <c r="AH854" s="103"/>
    </row>
    <row r="855" spans="3:34" s="22" customFormat="1" ht="15" customHeight="1" x14ac:dyDescent="0.3">
      <c r="C855" s="46"/>
      <c r="R855" s="102"/>
      <c r="S855" s="71"/>
      <c r="T855" s="102"/>
      <c r="U855" s="71"/>
      <c r="V855" s="102"/>
      <c r="X855" s="103"/>
      <c r="AH855" s="103"/>
    </row>
    <row r="856" spans="3:34" s="22" customFormat="1" ht="15" customHeight="1" x14ac:dyDescent="0.3">
      <c r="C856" s="46"/>
      <c r="R856" s="102"/>
      <c r="S856" s="71"/>
      <c r="T856" s="102"/>
      <c r="U856" s="71"/>
      <c r="V856" s="102"/>
      <c r="X856" s="103"/>
      <c r="AH856" s="103"/>
    </row>
    <row r="857" spans="3:34" s="22" customFormat="1" ht="15" customHeight="1" x14ac:dyDescent="0.3">
      <c r="C857" s="46"/>
      <c r="R857" s="102"/>
      <c r="S857" s="71"/>
      <c r="T857" s="102"/>
      <c r="U857" s="71"/>
      <c r="V857" s="102"/>
      <c r="X857" s="103"/>
      <c r="AH857" s="103"/>
    </row>
    <row r="858" spans="3:34" s="22" customFormat="1" ht="15" customHeight="1" x14ac:dyDescent="0.3">
      <c r="C858" s="46"/>
      <c r="R858" s="102"/>
      <c r="S858" s="71"/>
      <c r="T858" s="102"/>
      <c r="U858" s="71"/>
      <c r="V858" s="102"/>
      <c r="X858" s="103"/>
      <c r="AH858" s="103"/>
    </row>
    <row r="859" spans="3:34" s="22" customFormat="1" ht="15" customHeight="1" x14ac:dyDescent="0.3">
      <c r="C859" s="46"/>
      <c r="R859" s="102"/>
      <c r="S859" s="71"/>
      <c r="T859" s="102"/>
      <c r="U859" s="71"/>
      <c r="V859" s="102"/>
      <c r="X859" s="103"/>
      <c r="AH859" s="103"/>
    </row>
    <row r="860" spans="3:34" s="22" customFormat="1" ht="15" customHeight="1" x14ac:dyDescent="0.3">
      <c r="C860" s="46"/>
      <c r="R860" s="102"/>
      <c r="S860" s="71"/>
      <c r="T860" s="102"/>
      <c r="U860" s="71"/>
      <c r="V860" s="102"/>
      <c r="X860" s="103"/>
      <c r="AH860" s="103"/>
    </row>
    <row r="861" spans="3:34" s="22" customFormat="1" ht="15" customHeight="1" x14ac:dyDescent="0.3">
      <c r="C861" s="46"/>
      <c r="R861" s="102"/>
      <c r="S861" s="71"/>
      <c r="T861" s="102"/>
      <c r="U861" s="71"/>
      <c r="V861" s="102"/>
      <c r="X861" s="103"/>
      <c r="AH861" s="103"/>
    </row>
    <row r="862" spans="3:34" s="22" customFormat="1" ht="15" customHeight="1" x14ac:dyDescent="0.3">
      <c r="C862" s="46"/>
      <c r="R862" s="102"/>
      <c r="S862" s="71"/>
      <c r="T862" s="102"/>
      <c r="U862" s="71"/>
      <c r="V862" s="102"/>
      <c r="X862" s="103"/>
      <c r="AH862" s="103"/>
    </row>
    <row r="863" spans="3:34" s="22" customFormat="1" ht="15" customHeight="1" x14ac:dyDescent="0.3">
      <c r="C863" s="46"/>
      <c r="R863" s="102"/>
      <c r="S863" s="71"/>
      <c r="T863" s="102"/>
      <c r="U863" s="71"/>
      <c r="V863" s="102"/>
      <c r="X863" s="103"/>
      <c r="AH863" s="103"/>
    </row>
    <row r="864" spans="3:34" s="22" customFormat="1" ht="15" customHeight="1" x14ac:dyDescent="0.3">
      <c r="C864" s="46"/>
      <c r="R864" s="102"/>
      <c r="S864" s="71"/>
      <c r="T864" s="102"/>
      <c r="U864" s="71"/>
      <c r="V864" s="102"/>
      <c r="X864" s="103"/>
      <c r="AH864" s="103"/>
    </row>
    <row r="865" spans="3:34" s="22" customFormat="1" ht="15" customHeight="1" x14ac:dyDescent="0.3">
      <c r="C865" s="46"/>
      <c r="R865" s="102"/>
      <c r="S865" s="71"/>
      <c r="T865" s="102"/>
      <c r="U865" s="71"/>
      <c r="V865" s="102"/>
      <c r="X865" s="103"/>
      <c r="AH865" s="103"/>
    </row>
    <row r="866" spans="3:34" s="22" customFormat="1" ht="15" customHeight="1" x14ac:dyDescent="0.3">
      <c r="C866" s="46"/>
      <c r="R866" s="102"/>
      <c r="S866" s="71"/>
      <c r="T866" s="102"/>
      <c r="U866" s="71"/>
      <c r="V866" s="102"/>
      <c r="X866" s="103"/>
      <c r="AH866" s="103"/>
    </row>
    <row r="867" spans="3:34" s="22" customFormat="1" ht="15" customHeight="1" x14ac:dyDescent="0.3">
      <c r="C867" s="46"/>
      <c r="R867" s="102"/>
      <c r="S867" s="71"/>
      <c r="T867" s="102"/>
      <c r="U867" s="71"/>
      <c r="V867" s="102"/>
      <c r="X867" s="103"/>
      <c r="AH867" s="103"/>
    </row>
    <row r="868" spans="3:34" s="22" customFormat="1" ht="15" customHeight="1" x14ac:dyDescent="0.3">
      <c r="C868" s="46"/>
      <c r="R868" s="102"/>
      <c r="S868" s="71"/>
      <c r="T868" s="102"/>
      <c r="U868" s="71"/>
      <c r="V868" s="102"/>
      <c r="X868" s="103"/>
      <c r="AH868" s="103"/>
    </row>
    <row r="869" spans="3:34" s="22" customFormat="1" ht="15" customHeight="1" x14ac:dyDescent="0.3">
      <c r="C869" s="46"/>
      <c r="R869" s="102"/>
      <c r="S869" s="71"/>
      <c r="T869" s="102"/>
      <c r="U869" s="71"/>
      <c r="V869" s="102"/>
      <c r="X869" s="103"/>
      <c r="AH869" s="103"/>
    </row>
    <row r="870" spans="3:34" s="22" customFormat="1" ht="15" customHeight="1" x14ac:dyDescent="0.3">
      <c r="C870" s="46"/>
      <c r="R870" s="102"/>
      <c r="S870" s="71"/>
      <c r="T870" s="102"/>
      <c r="U870" s="71"/>
      <c r="V870" s="102"/>
      <c r="X870" s="103"/>
      <c r="AH870" s="103"/>
    </row>
    <row r="871" spans="3:34" s="22" customFormat="1" ht="15" customHeight="1" x14ac:dyDescent="0.3">
      <c r="C871" s="46"/>
      <c r="R871" s="102"/>
      <c r="S871" s="71"/>
      <c r="T871" s="102"/>
      <c r="U871" s="71"/>
      <c r="V871" s="102"/>
      <c r="X871" s="103"/>
      <c r="AH871" s="103"/>
    </row>
    <row r="872" spans="3:34" s="22" customFormat="1" ht="15" customHeight="1" x14ac:dyDescent="0.3">
      <c r="C872" s="46"/>
      <c r="R872" s="102"/>
      <c r="S872" s="71"/>
      <c r="T872" s="102"/>
      <c r="U872" s="71"/>
      <c r="V872" s="102"/>
      <c r="X872" s="103"/>
      <c r="AH872" s="103"/>
    </row>
    <row r="873" spans="3:34" s="22" customFormat="1" ht="15" customHeight="1" x14ac:dyDescent="0.3">
      <c r="C873" s="46"/>
      <c r="R873" s="102"/>
      <c r="S873" s="71"/>
      <c r="T873" s="102"/>
      <c r="U873" s="71"/>
      <c r="V873" s="102"/>
      <c r="X873" s="103"/>
      <c r="AH873" s="103"/>
    </row>
    <row r="874" spans="3:34" s="22" customFormat="1" ht="15" customHeight="1" x14ac:dyDescent="0.3">
      <c r="C874" s="46"/>
      <c r="R874" s="102"/>
      <c r="S874" s="71"/>
      <c r="T874" s="102"/>
      <c r="U874" s="71"/>
      <c r="V874" s="102"/>
      <c r="X874" s="103"/>
      <c r="AH874" s="103"/>
    </row>
    <row r="875" spans="3:34" s="22" customFormat="1" ht="15" customHeight="1" x14ac:dyDescent="0.3">
      <c r="C875" s="46"/>
      <c r="R875" s="102"/>
      <c r="S875" s="71"/>
      <c r="T875" s="102"/>
      <c r="U875" s="71"/>
      <c r="V875" s="102"/>
      <c r="X875" s="103"/>
      <c r="AH875" s="103"/>
    </row>
    <row r="876" spans="3:34" s="22" customFormat="1" ht="15" customHeight="1" x14ac:dyDescent="0.3">
      <c r="C876" s="46"/>
      <c r="R876" s="102"/>
      <c r="S876" s="71"/>
      <c r="T876" s="102"/>
      <c r="U876" s="71"/>
      <c r="V876" s="102"/>
      <c r="X876" s="103"/>
      <c r="AH876" s="103"/>
    </row>
    <row r="877" spans="3:34" s="22" customFormat="1" ht="15" customHeight="1" x14ac:dyDescent="0.3">
      <c r="C877" s="46"/>
      <c r="R877" s="102"/>
      <c r="S877" s="71"/>
      <c r="T877" s="102"/>
      <c r="U877" s="71"/>
      <c r="V877" s="102"/>
      <c r="X877" s="103"/>
      <c r="AH877" s="103"/>
    </row>
    <row r="878" spans="3:34" s="22" customFormat="1" ht="15" customHeight="1" x14ac:dyDescent="0.3">
      <c r="C878" s="46"/>
      <c r="R878" s="102"/>
      <c r="S878" s="71"/>
      <c r="T878" s="102"/>
      <c r="U878" s="71"/>
      <c r="V878" s="102"/>
      <c r="X878" s="103"/>
      <c r="AH878" s="103"/>
    </row>
    <row r="879" spans="3:34" s="22" customFormat="1" ht="15" customHeight="1" x14ac:dyDescent="0.3">
      <c r="C879" s="46"/>
      <c r="R879" s="102"/>
      <c r="S879" s="71"/>
      <c r="T879" s="102"/>
      <c r="U879" s="71"/>
      <c r="V879" s="102"/>
      <c r="X879" s="103"/>
      <c r="AH879" s="103"/>
    </row>
    <row r="880" spans="3:34" s="22" customFormat="1" ht="15" customHeight="1" x14ac:dyDescent="0.3">
      <c r="C880" s="46"/>
      <c r="R880" s="102"/>
      <c r="S880" s="71"/>
      <c r="T880" s="102"/>
      <c r="U880" s="71"/>
      <c r="V880" s="102"/>
      <c r="X880" s="103"/>
      <c r="AH880" s="103"/>
    </row>
    <row r="881" spans="3:34" s="22" customFormat="1" ht="15" customHeight="1" x14ac:dyDescent="0.3">
      <c r="C881" s="46"/>
      <c r="R881" s="102"/>
      <c r="S881" s="71"/>
      <c r="T881" s="102"/>
      <c r="U881" s="71"/>
      <c r="V881" s="102"/>
      <c r="X881" s="103"/>
      <c r="AH881" s="103"/>
    </row>
    <row r="882" spans="3:34" s="22" customFormat="1" ht="15" customHeight="1" x14ac:dyDescent="0.3">
      <c r="C882" s="46"/>
      <c r="R882" s="102"/>
      <c r="S882" s="71"/>
      <c r="T882" s="102"/>
      <c r="U882" s="71"/>
      <c r="V882" s="102"/>
      <c r="X882" s="103"/>
      <c r="AH882" s="103"/>
    </row>
    <row r="883" spans="3:34" s="22" customFormat="1" ht="15" customHeight="1" x14ac:dyDescent="0.3">
      <c r="C883" s="46"/>
      <c r="R883" s="102"/>
      <c r="S883" s="71"/>
      <c r="T883" s="102"/>
      <c r="U883" s="71"/>
      <c r="V883" s="102"/>
      <c r="X883" s="103"/>
      <c r="AH883" s="103"/>
    </row>
    <row r="884" spans="3:34" s="22" customFormat="1" ht="15" customHeight="1" x14ac:dyDescent="0.3">
      <c r="C884" s="46"/>
      <c r="R884" s="102"/>
      <c r="S884" s="71"/>
      <c r="T884" s="102"/>
      <c r="U884" s="71"/>
      <c r="V884" s="102"/>
      <c r="X884" s="103"/>
      <c r="AH884" s="103"/>
    </row>
    <row r="885" spans="3:34" s="22" customFormat="1" ht="15" customHeight="1" x14ac:dyDescent="0.3">
      <c r="C885" s="46"/>
      <c r="R885" s="102"/>
      <c r="S885" s="71"/>
      <c r="T885" s="102"/>
      <c r="U885" s="71"/>
      <c r="V885" s="102"/>
      <c r="X885" s="103"/>
      <c r="AH885" s="103"/>
    </row>
    <row r="886" spans="3:34" s="22" customFormat="1" ht="15" customHeight="1" x14ac:dyDescent="0.3">
      <c r="C886" s="46"/>
      <c r="R886" s="102"/>
      <c r="S886" s="71"/>
      <c r="T886" s="102"/>
      <c r="U886" s="71"/>
      <c r="V886" s="102"/>
      <c r="X886" s="103"/>
      <c r="AH886" s="103"/>
    </row>
    <row r="887" spans="3:34" s="22" customFormat="1" ht="15" customHeight="1" x14ac:dyDescent="0.3">
      <c r="C887" s="46"/>
      <c r="R887" s="102"/>
      <c r="S887" s="71"/>
      <c r="T887" s="102"/>
      <c r="U887" s="71"/>
      <c r="V887" s="102"/>
      <c r="X887" s="103"/>
      <c r="AH887" s="103"/>
    </row>
    <row r="888" spans="3:34" s="22" customFormat="1" ht="15" customHeight="1" x14ac:dyDescent="0.3">
      <c r="C888" s="46"/>
      <c r="R888" s="102"/>
      <c r="S888" s="71"/>
      <c r="T888" s="102"/>
      <c r="U888" s="71"/>
      <c r="V888" s="102"/>
      <c r="X888" s="103"/>
      <c r="AH888" s="103"/>
    </row>
    <row r="889" spans="3:34" s="22" customFormat="1" ht="15" customHeight="1" x14ac:dyDescent="0.3">
      <c r="C889" s="46"/>
      <c r="R889" s="102"/>
      <c r="S889" s="71"/>
      <c r="T889" s="102"/>
      <c r="U889" s="71"/>
      <c r="V889" s="102"/>
      <c r="X889" s="103"/>
      <c r="AH889" s="103"/>
    </row>
    <row r="890" spans="3:34" s="22" customFormat="1" ht="15" customHeight="1" x14ac:dyDescent="0.3">
      <c r="C890" s="46"/>
      <c r="R890" s="102"/>
      <c r="S890" s="71"/>
      <c r="T890" s="102"/>
      <c r="U890" s="71"/>
      <c r="V890" s="102"/>
      <c r="X890" s="103"/>
      <c r="AH890" s="103"/>
    </row>
    <row r="891" spans="3:34" s="22" customFormat="1" ht="15" customHeight="1" x14ac:dyDescent="0.3">
      <c r="C891" s="46"/>
      <c r="R891" s="102"/>
      <c r="S891" s="71"/>
      <c r="T891" s="102"/>
      <c r="U891" s="71"/>
      <c r="V891" s="102"/>
      <c r="X891" s="103"/>
      <c r="AH891" s="103"/>
    </row>
    <row r="892" spans="3:34" s="22" customFormat="1" ht="15" customHeight="1" x14ac:dyDescent="0.3">
      <c r="C892" s="46"/>
      <c r="R892" s="102"/>
      <c r="S892" s="71"/>
      <c r="T892" s="102"/>
      <c r="U892" s="71"/>
      <c r="V892" s="102"/>
      <c r="X892" s="103"/>
      <c r="AH892" s="103"/>
    </row>
    <row r="893" spans="3:34" s="22" customFormat="1" ht="15" customHeight="1" x14ac:dyDescent="0.3">
      <c r="C893" s="46"/>
      <c r="R893" s="102"/>
      <c r="S893" s="71"/>
      <c r="T893" s="102"/>
      <c r="U893" s="71"/>
      <c r="V893" s="102"/>
      <c r="X893" s="103"/>
      <c r="AH893" s="103"/>
    </row>
    <row r="894" spans="3:34" s="22" customFormat="1" ht="15" customHeight="1" x14ac:dyDescent="0.3">
      <c r="C894" s="46"/>
      <c r="R894" s="102"/>
      <c r="S894" s="71"/>
      <c r="T894" s="102"/>
      <c r="U894" s="71"/>
      <c r="V894" s="102"/>
      <c r="X894" s="103"/>
      <c r="AH894" s="103"/>
    </row>
    <row r="895" spans="3:34" s="22" customFormat="1" ht="15" customHeight="1" x14ac:dyDescent="0.3">
      <c r="C895" s="46"/>
      <c r="R895" s="102"/>
      <c r="S895" s="71"/>
      <c r="T895" s="102"/>
      <c r="U895" s="71"/>
      <c r="V895" s="102"/>
      <c r="X895" s="103"/>
      <c r="AH895" s="103"/>
    </row>
    <row r="896" spans="3:34" s="22" customFormat="1" ht="15" customHeight="1" x14ac:dyDescent="0.3">
      <c r="C896" s="46"/>
      <c r="R896" s="102"/>
      <c r="S896" s="71"/>
      <c r="T896" s="102"/>
      <c r="U896" s="71"/>
      <c r="V896" s="102"/>
      <c r="X896" s="103"/>
      <c r="AH896" s="103"/>
    </row>
    <row r="897" spans="3:34" s="22" customFormat="1" ht="15" customHeight="1" x14ac:dyDescent="0.3">
      <c r="C897" s="46"/>
      <c r="R897" s="102"/>
      <c r="S897" s="71"/>
      <c r="T897" s="102"/>
      <c r="U897" s="71"/>
      <c r="V897" s="102"/>
      <c r="X897" s="103"/>
      <c r="AH897" s="103"/>
    </row>
    <row r="898" spans="3:34" s="22" customFormat="1" ht="15" customHeight="1" x14ac:dyDescent="0.3">
      <c r="C898" s="46"/>
      <c r="R898" s="102"/>
      <c r="S898" s="71"/>
      <c r="T898" s="102"/>
      <c r="U898" s="71"/>
      <c r="V898" s="102"/>
      <c r="X898" s="103"/>
      <c r="AH898" s="103"/>
    </row>
    <row r="899" spans="3:34" s="22" customFormat="1" ht="15" customHeight="1" x14ac:dyDescent="0.3">
      <c r="C899" s="46"/>
      <c r="R899" s="102"/>
      <c r="S899" s="71"/>
      <c r="T899" s="102"/>
      <c r="U899" s="71"/>
      <c r="V899" s="102"/>
      <c r="X899" s="103"/>
      <c r="AH899" s="103"/>
    </row>
    <row r="900" spans="3:34" s="22" customFormat="1" ht="15" customHeight="1" x14ac:dyDescent="0.3">
      <c r="C900" s="46"/>
      <c r="R900" s="102"/>
      <c r="S900" s="71"/>
      <c r="T900" s="102"/>
      <c r="U900" s="71"/>
      <c r="V900" s="102"/>
      <c r="X900" s="103"/>
      <c r="AH900" s="103"/>
    </row>
    <row r="901" spans="3:34" s="22" customFormat="1" ht="15" customHeight="1" x14ac:dyDescent="0.3">
      <c r="C901" s="46"/>
      <c r="R901" s="102"/>
      <c r="S901" s="71"/>
      <c r="T901" s="102"/>
      <c r="U901" s="71"/>
      <c r="V901" s="102"/>
      <c r="X901" s="103"/>
      <c r="AH901" s="103"/>
    </row>
    <row r="902" spans="3:34" s="22" customFormat="1" ht="15" customHeight="1" x14ac:dyDescent="0.3">
      <c r="C902" s="46"/>
      <c r="R902" s="102"/>
      <c r="S902" s="71"/>
      <c r="T902" s="102"/>
      <c r="U902" s="71"/>
      <c r="V902" s="102"/>
      <c r="X902" s="103"/>
      <c r="AH902" s="103"/>
    </row>
    <row r="903" spans="3:34" s="22" customFormat="1" ht="15" customHeight="1" x14ac:dyDescent="0.3">
      <c r="C903" s="46"/>
      <c r="R903" s="102"/>
      <c r="S903" s="71"/>
      <c r="T903" s="102"/>
      <c r="U903" s="71"/>
      <c r="V903" s="102"/>
      <c r="X903" s="103"/>
      <c r="AH903" s="103"/>
    </row>
    <row r="904" spans="3:34" s="22" customFormat="1" ht="15" customHeight="1" x14ac:dyDescent="0.3">
      <c r="C904" s="46"/>
      <c r="R904" s="102"/>
      <c r="S904" s="71"/>
      <c r="T904" s="102"/>
      <c r="U904" s="71"/>
      <c r="V904" s="102"/>
      <c r="X904" s="103"/>
      <c r="AH904" s="103"/>
    </row>
    <row r="905" spans="3:34" s="22" customFormat="1" ht="15" customHeight="1" x14ac:dyDescent="0.3">
      <c r="C905" s="46"/>
      <c r="R905" s="102"/>
      <c r="S905" s="71"/>
      <c r="T905" s="102"/>
      <c r="U905" s="71"/>
      <c r="V905" s="102"/>
      <c r="X905" s="103"/>
      <c r="AH905" s="103"/>
    </row>
    <row r="906" spans="3:34" s="22" customFormat="1" ht="15" customHeight="1" x14ac:dyDescent="0.3">
      <c r="C906" s="46"/>
      <c r="R906" s="102"/>
      <c r="S906" s="71"/>
      <c r="T906" s="102"/>
      <c r="U906" s="71"/>
      <c r="V906" s="102"/>
      <c r="X906" s="103"/>
      <c r="AH906" s="103"/>
    </row>
    <row r="907" spans="3:34" s="22" customFormat="1" ht="15" customHeight="1" x14ac:dyDescent="0.3">
      <c r="C907" s="46"/>
      <c r="R907" s="102"/>
      <c r="S907" s="71"/>
      <c r="T907" s="102"/>
      <c r="U907" s="71"/>
      <c r="V907" s="102"/>
      <c r="X907" s="103"/>
      <c r="AH907" s="103"/>
    </row>
    <row r="908" spans="3:34" s="22" customFormat="1" ht="15" customHeight="1" x14ac:dyDescent="0.3">
      <c r="C908" s="46"/>
      <c r="R908" s="102"/>
      <c r="S908" s="71"/>
      <c r="T908" s="102"/>
      <c r="U908" s="71"/>
      <c r="V908" s="102"/>
      <c r="X908" s="103"/>
      <c r="AH908" s="103"/>
    </row>
    <row r="909" spans="3:34" s="22" customFormat="1" ht="15" customHeight="1" x14ac:dyDescent="0.3">
      <c r="C909" s="46"/>
      <c r="R909" s="102"/>
      <c r="S909" s="71"/>
      <c r="T909" s="102"/>
      <c r="U909" s="71"/>
      <c r="V909" s="102"/>
      <c r="X909" s="103"/>
      <c r="AH909" s="103"/>
    </row>
    <row r="910" spans="3:34" s="22" customFormat="1" ht="15" customHeight="1" x14ac:dyDescent="0.3">
      <c r="C910" s="46"/>
      <c r="R910" s="102"/>
      <c r="S910" s="71"/>
      <c r="T910" s="102"/>
      <c r="U910" s="71"/>
      <c r="V910" s="102"/>
      <c r="X910" s="103"/>
      <c r="AH910" s="103"/>
    </row>
    <row r="911" spans="3:34" s="22" customFormat="1" ht="15" customHeight="1" x14ac:dyDescent="0.3">
      <c r="C911" s="46"/>
      <c r="R911" s="102"/>
      <c r="S911" s="71"/>
      <c r="T911" s="102"/>
      <c r="U911" s="71"/>
      <c r="V911" s="102"/>
      <c r="X911" s="103"/>
      <c r="AH911" s="103"/>
    </row>
    <row r="912" spans="3:34" s="22" customFormat="1" ht="15" customHeight="1" x14ac:dyDescent="0.3">
      <c r="C912" s="46"/>
      <c r="R912" s="102"/>
      <c r="S912" s="71"/>
      <c r="T912" s="102"/>
      <c r="U912" s="71"/>
      <c r="V912" s="102"/>
      <c r="X912" s="103"/>
      <c r="AH912" s="103"/>
    </row>
    <row r="913" spans="3:34" s="22" customFormat="1" ht="15" customHeight="1" x14ac:dyDescent="0.3">
      <c r="C913" s="46"/>
      <c r="R913" s="102"/>
      <c r="S913" s="71"/>
      <c r="T913" s="102"/>
      <c r="U913" s="71"/>
      <c r="V913" s="102"/>
      <c r="X913" s="103"/>
      <c r="AH913" s="103"/>
    </row>
    <row r="914" spans="3:34" s="22" customFormat="1" ht="15" customHeight="1" x14ac:dyDescent="0.3">
      <c r="C914" s="46"/>
      <c r="R914" s="102"/>
      <c r="S914" s="71"/>
      <c r="T914" s="102"/>
      <c r="U914" s="71"/>
      <c r="V914" s="102"/>
      <c r="X914" s="103"/>
      <c r="AH914" s="103"/>
    </row>
    <row r="915" spans="3:34" s="22" customFormat="1" ht="15" customHeight="1" x14ac:dyDescent="0.3">
      <c r="C915" s="46"/>
      <c r="R915" s="102"/>
      <c r="S915" s="71"/>
      <c r="T915" s="102"/>
      <c r="U915" s="71"/>
      <c r="V915" s="102"/>
      <c r="X915" s="103"/>
      <c r="AH915" s="103"/>
    </row>
    <row r="916" spans="3:34" s="22" customFormat="1" ht="15" customHeight="1" x14ac:dyDescent="0.3">
      <c r="C916" s="46"/>
      <c r="R916" s="102"/>
      <c r="S916" s="71"/>
      <c r="T916" s="102"/>
      <c r="U916" s="71"/>
      <c r="V916" s="102"/>
      <c r="X916" s="103"/>
      <c r="AH916" s="103"/>
    </row>
    <row r="917" spans="3:34" s="22" customFormat="1" ht="15" customHeight="1" x14ac:dyDescent="0.3">
      <c r="C917" s="46"/>
      <c r="R917" s="102"/>
      <c r="S917" s="71"/>
      <c r="T917" s="102"/>
      <c r="U917" s="71"/>
      <c r="V917" s="102"/>
      <c r="X917" s="103"/>
      <c r="AH917" s="103"/>
    </row>
    <row r="918" spans="3:34" s="22" customFormat="1" ht="15" customHeight="1" x14ac:dyDescent="0.3">
      <c r="C918" s="46"/>
      <c r="R918" s="102"/>
      <c r="S918" s="71"/>
      <c r="T918" s="102"/>
      <c r="U918" s="71"/>
      <c r="V918" s="102"/>
      <c r="X918" s="103"/>
      <c r="AH918" s="103"/>
    </row>
    <row r="919" spans="3:34" s="22" customFormat="1" ht="15" customHeight="1" x14ac:dyDescent="0.3">
      <c r="C919" s="46"/>
      <c r="R919" s="102"/>
      <c r="S919" s="71"/>
      <c r="T919" s="102"/>
      <c r="U919" s="71"/>
      <c r="V919" s="102"/>
      <c r="X919" s="103"/>
      <c r="AH919" s="103"/>
    </row>
    <row r="920" spans="3:34" s="22" customFormat="1" ht="15" customHeight="1" x14ac:dyDescent="0.3">
      <c r="C920" s="46"/>
      <c r="R920" s="102"/>
      <c r="S920" s="71"/>
      <c r="T920" s="102"/>
      <c r="U920" s="71"/>
      <c r="V920" s="102"/>
      <c r="X920" s="103"/>
      <c r="AH920" s="103"/>
    </row>
    <row r="921" spans="3:34" s="22" customFormat="1" ht="15" customHeight="1" x14ac:dyDescent="0.3">
      <c r="C921" s="46"/>
      <c r="R921" s="102"/>
      <c r="S921" s="71"/>
      <c r="T921" s="102"/>
      <c r="U921" s="71"/>
      <c r="V921" s="102"/>
      <c r="X921" s="103"/>
      <c r="AH921" s="103"/>
    </row>
    <row r="922" spans="3:34" s="22" customFormat="1" ht="15" customHeight="1" x14ac:dyDescent="0.3">
      <c r="C922" s="46"/>
      <c r="R922" s="102"/>
      <c r="S922" s="71"/>
      <c r="T922" s="102"/>
      <c r="U922" s="71"/>
      <c r="V922" s="102"/>
      <c r="X922" s="103"/>
      <c r="AH922" s="103"/>
    </row>
    <row r="923" spans="3:34" s="22" customFormat="1" ht="15" customHeight="1" x14ac:dyDescent="0.3">
      <c r="C923" s="46"/>
      <c r="R923" s="102"/>
      <c r="S923" s="71"/>
      <c r="T923" s="102"/>
      <c r="U923" s="71"/>
      <c r="V923" s="102"/>
      <c r="X923" s="103"/>
      <c r="AH923" s="103"/>
    </row>
    <row r="924" spans="3:34" s="22" customFormat="1" ht="15" customHeight="1" x14ac:dyDescent="0.3">
      <c r="C924" s="46"/>
      <c r="R924" s="102"/>
      <c r="S924" s="71"/>
      <c r="T924" s="102"/>
      <c r="U924" s="71"/>
      <c r="V924" s="102"/>
      <c r="X924" s="103"/>
      <c r="AH924" s="103"/>
    </row>
    <row r="925" spans="3:34" s="22" customFormat="1" ht="15" customHeight="1" x14ac:dyDescent="0.3">
      <c r="C925" s="46"/>
      <c r="R925" s="102"/>
      <c r="S925" s="71"/>
      <c r="T925" s="102"/>
      <c r="U925" s="71"/>
      <c r="V925" s="102"/>
      <c r="X925" s="103"/>
      <c r="AH925" s="103"/>
    </row>
    <row r="926" spans="3:34" s="22" customFormat="1" ht="15" customHeight="1" x14ac:dyDescent="0.3">
      <c r="C926" s="46"/>
      <c r="R926" s="102"/>
      <c r="S926" s="71"/>
      <c r="T926" s="102"/>
      <c r="U926" s="71"/>
      <c r="V926" s="102"/>
      <c r="X926" s="103"/>
      <c r="AH926" s="103"/>
    </row>
    <row r="927" spans="3:34" s="22" customFormat="1" ht="15" customHeight="1" x14ac:dyDescent="0.3">
      <c r="C927" s="46"/>
      <c r="R927" s="102"/>
      <c r="S927" s="71"/>
      <c r="T927" s="102"/>
      <c r="U927" s="71"/>
      <c r="V927" s="102"/>
      <c r="X927" s="103"/>
      <c r="AH927" s="103"/>
    </row>
    <row r="928" spans="3:34" s="22" customFormat="1" ht="15" customHeight="1" x14ac:dyDescent="0.3">
      <c r="C928" s="46"/>
      <c r="R928" s="102"/>
      <c r="S928" s="71"/>
      <c r="T928" s="102"/>
      <c r="U928" s="71"/>
      <c r="V928" s="102"/>
      <c r="X928" s="103"/>
      <c r="AH928" s="103"/>
    </row>
    <row r="929" spans="3:34" s="22" customFormat="1" ht="15" customHeight="1" x14ac:dyDescent="0.3">
      <c r="C929" s="46"/>
      <c r="R929" s="102"/>
      <c r="S929" s="71"/>
      <c r="T929" s="102"/>
      <c r="U929" s="71"/>
      <c r="V929" s="102"/>
      <c r="X929" s="103"/>
      <c r="AH929" s="103"/>
    </row>
    <row r="930" spans="3:34" s="22" customFormat="1" ht="15" customHeight="1" x14ac:dyDescent="0.3">
      <c r="C930" s="46"/>
      <c r="R930" s="102"/>
      <c r="S930" s="71"/>
      <c r="T930" s="102"/>
      <c r="U930" s="71"/>
      <c r="V930" s="102"/>
      <c r="X930" s="103"/>
      <c r="AH930" s="103"/>
    </row>
    <row r="931" spans="3:34" s="22" customFormat="1" ht="15" customHeight="1" x14ac:dyDescent="0.3">
      <c r="C931" s="46"/>
      <c r="R931" s="102"/>
      <c r="S931" s="71"/>
      <c r="T931" s="102"/>
      <c r="U931" s="71"/>
      <c r="V931" s="102"/>
      <c r="X931" s="103"/>
      <c r="AH931" s="103"/>
    </row>
    <row r="932" spans="3:34" s="22" customFormat="1" ht="15" customHeight="1" x14ac:dyDescent="0.3">
      <c r="C932" s="46"/>
      <c r="R932" s="102"/>
      <c r="S932" s="71"/>
      <c r="T932" s="102"/>
      <c r="U932" s="71"/>
      <c r="V932" s="102"/>
      <c r="X932" s="103"/>
      <c r="AH932" s="103"/>
    </row>
    <row r="933" spans="3:34" s="22" customFormat="1" ht="15" customHeight="1" x14ac:dyDescent="0.3">
      <c r="C933" s="46"/>
      <c r="R933" s="102"/>
      <c r="S933" s="71"/>
      <c r="T933" s="102"/>
      <c r="U933" s="71"/>
      <c r="V933" s="102"/>
      <c r="X933" s="103"/>
      <c r="AH933" s="103"/>
    </row>
    <row r="934" spans="3:34" s="22" customFormat="1" ht="15" customHeight="1" x14ac:dyDescent="0.3">
      <c r="C934" s="46"/>
      <c r="R934" s="102"/>
      <c r="S934" s="71"/>
      <c r="T934" s="102"/>
      <c r="U934" s="71"/>
      <c r="V934" s="102"/>
      <c r="X934" s="103"/>
      <c r="AH934" s="103"/>
    </row>
    <row r="935" spans="3:34" s="22" customFormat="1" ht="15" customHeight="1" x14ac:dyDescent="0.3">
      <c r="C935" s="46"/>
      <c r="R935" s="102"/>
      <c r="S935" s="71"/>
      <c r="T935" s="102"/>
      <c r="U935" s="71"/>
      <c r="V935" s="102"/>
      <c r="X935" s="103"/>
      <c r="AH935" s="103"/>
    </row>
    <row r="936" spans="3:34" s="22" customFormat="1" ht="15" customHeight="1" x14ac:dyDescent="0.3">
      <c r="C936" s="46"/>
      <c r="R936" s="102"/>
      <c r="S936" s="71"/>
      <c r="T936" s="102"/>
      <c r="U936" s="71"/>
      <c r="V936" s="102"/>
      <c r="X936" s="103"/>
      <c r="AH936" s="103"/>
    </row>
    <row r="937" spans="3:34" s="22" customFormat="1" ht="15" customHeight="1" x14ac:dyDescent="0.3">
      <c r="C937" s="46"/>
      <c r="R937" s="102"/>
      <c r="S937" s="71"/>
      <c r="T937" s="102"/>
      <c r="U937" s="71"/>
      <c r="V937" s="102"/>
      <c r="X937" s="103"/>
      <c r="AH937" s="103"/>
    </row>
    <row r="938" spans="3:34" s="22" customFormat="1" ht="15" customHeight="1" x14ac:dyDescent="0.3">
      <c r="C938" s="46"/>
      <c r="R938" s="102"/>
      <c r="S938" s="71"/>
      <c r="T938" s="102"/>
      <c r="U938" s="71"/>
      <c r="V938" s="102"/>
      <c r="X938" s="103"/>
      <c r="AH938" s="103"/>
    </row>
    <row r="939" spans="3:34" s="22" customFormat="1" ht="15" customHeight="1" x14ac:dyDescent="0.3">
      <c r="C939" s="46"/>
      <c r="R939" s="102"/>
      <c r="S939" s="71"/>
      <c r="T939" s="102"/>
      <c r="U939" s="71"/>
      <c r="V939" s="102"/>
      <c r="X939" s="103"/>
      <c r="AH939" s="103"/>
    </row>
    <row r="940" spans="3:34" s="22" customFormat="1" ht="15" customHeight="1" x14ac:dyDescent="0.3">
      <c r="C940" s="46"/>
      <c r="R940" s="102"/>
      <c r="S940" s="71"/>
      <c r="T940" s="102"/>
      <c r="U940" s="71"/>
      <c r="V940" s="102"/>
      <c r="X940" s="103"/>
      <c r="AH940" s="103"/>
    </row>
    <row r="941" spans="3:34" s="22" customFormat="1" ht="15" customHeight="1" x14ac:dyDescent="0.3">
      <c r="C941" s="46"/>
      <c r="R941" s="102"/>
      <c r="S941" s="71"/>
      <c r="T941" s="102"/>
      <c r="U941" s="71"/>
      <c r="V941" s="102"/>
      <c r="X941" s="103"/>
      <c r="AH941" s="103"/>
    </row>
    <row r="942" spans="3:34" s="22" customFormat="1" ht="15" customHeight="1" x14ac:dyDescent="0.3">
      <c r="C942" s="46"/>
      <c r="R942" s="102"/>
      <c r="S942" s="71"/>
      <c r="T942" s="102"/>
      <c r="U942" s="71"/>
      <c r="V942" s="102"/>
      <c r="X942" s="103"/>
      <c r="AH942" s="103"/>
    </row>
    <row r="943" spans="3:34" s="22" customFormat="1" ht="15" customHeight="1" x14ac:dyDescent="0.3">
      <c r="C943" s="46"/>
      <c r="R943" s="102"/>
      <c r="S943" s="71"/>
      <c r="T943" s="102"/>
      <c r="U943" s="71"/>
      <c r="V943" s="102"/>
      <c r="X943" s="103"/>
      <c r="AH943" s="103"/>
    </row>
    <row r="944" spans="3:34" s="22" customFormat="1" ht="15" customHeight="1" x14ac:dyDescent="0.3">
      <c r="C944" s="46"/>
      <c r="R944" s="102"/>
      <c r="S944" s="71"/>
      <c r="T944" s="102"/>
      <c r="U944" s="71"/>
      <c r="V944" s="102"/>
      <c r="X944" s="103"/>
      <c r="AH944" s="103"/>
    </row>
    <row r="945" spans="3:34" s="22" customFormat="1" ht="15" customHeight="1" x14ac:dyDescent="0.3">
      <c r="C945" s="46"/>
      <c r="R945" s="102"/>
      <c r="S945" s="71"/>
      <c r="T945" s="102"/>
      <c r="U945" s="71"/>
      <c r="V945" s="102"/>
      <c r="X945" s="103"/>
      <c r="AH945" s="103"/>
    </row>
    <row r="946" spans="3:34" s="22" customFormat="1" ht="15" customHeight="1" x14ac:dyDescent="0.3">
      <c r="C946" s="46"/>
      <c r="R946" s="102"/>
      <c r="S946" s="71"/>
      <c r="T946" s="102"/>
      <c r="U946" s="71"/>
      <c r="V946" s="102"/>
      <c r="X946" s="103"/>
      <c r="AH946" s="103"/>
    </row>
    <row r="947" spans="3:34" s="22" customFormat="1" ht="15" customHeight="1" x14ac:dyDescent="0.3">
      <c r="C947" s="46"/>
      <c r="R947" s="102"/>
      <c r="S947" s="71"/>
      <c r="T947" s="102"/>
      <c r="U947" s="71"/>
      <c r="V947" s="102"/>
      <c r="X947" s="103"/>
      <c r="AH947" s="103"/>
    </row>
    <row r="948" spans="3:34" s="22" customFormat="1" ht="15" customHeight="1" x14ac:dyDescent="0.3">
      <c r="C948" s="46"/>
      <c r="R948" s="102"/>
      <c r="S948" s="71"/>
      <c r="T948" s="102"/>
      <c r="U948" s="71"/>
      <c r="V948" s="102"/>
      <c r="X948" s="103"/>
      <c r="AH948" s="103"/>
    </row>
    <row r="949" spans="3:34" s="22" customFormat="1" ht="15" customHeight="1" x14ac:dyDescent="0.3">
      <c r="C949" s="46"/>
      <c r="R949" s="102"/>
      <c r="S949" s="71"/>
      <c r="T949" s="102"/>
      <c r="U949" s="71"/>
      <c r="V949" s="102"/>
      <c r="X949" s="103"/>
      <c r="AH949" s="103"/>
    </row>
    <row r="950" spans="3:34" s="22" customFormat="1" ht="15" customHeight="1" x14ac:dyDescent="0.3">
      <c r="C950" s="46"/>
      <c r="R950" s="102"/>
      <c r="S950" s="71"/>
      <c r="T950" s="102"/>
      <c r="U950" s="71"/>
      <c r="V950" s="102"/>
      <c r="X950" s="103"/>
      <c r="AH950" s="103"/>
    </row>
    <row r="951" spans="3:34" s="22" customFormat="1" ht="15" customHeight="1" x14ac:dyDescent="0.3">
      <c r="C951" s="46"/>
      <c r="R951" s="102"/>
      <c r="S951" s="71"/>
      <c r="T951" s="102"/>
      <c r="U951" s="71"/>
      <c r="V951" s="102"/>
      <c r="X951" s="103"/>
      <c r="AH951" s="103"/>
    </row>
    <row r="952" spans="3:34" s="22" customFormat="1" ht="15" customHeight="1" x14ac:dyDescent="0.3">
      <c r="C952" s="46"/>
      <c r="R952" s="102"/>
      <c r="S952" s="71"/>
      <c r="T952" s="102"/>
      <c r="U952" s="71"/>
      <c r="V952" s="102"/>
      <c r="X952" s="103"/>
      <c r="AH952" s="103"/>
    </row>
    <row r="953" spans="3:34" s="22" customFormat="1" ht="15" customHeight="1" x14ac:dyDescent="0.3">
      <c r="C953" s="46"/>
      <c r="R953" s="102"/>
      <c r="S953" s="71"/>
      <c r="T953" s="102"/>
      <c r="U953" s="71"/>
      <c r="V953" s="102"/>
      <c r="X953" s="103"/>
      <c r="AH953" s="103"/>
    </row>
    <row r="954" spans="3:34" s="22" customFormat="1" ht="15" customHeight="1" x14ac:dyDescent="0.3">
      <c r="C954" s="46"/>
      <c r="R954" s="102"/>
      <c r="S954" s="71"/>
      <c r="T954" s="102"/>
      <c r="U954" s="71"/>
      <c r="V954" s="102"/>
      <c r="X954" s="103"/>
      <c r="AH954" s="103"/>
    </row>
    <row r="955" spans="3:34" s="22" customFormat="1" ht="15" customHeight="1" x14ac:dyDescent="0.3">
      <c r="C955" s="46"/>
      <c r="R955" s="102"/>
      <c r="S955" s="71"/>
      <c r="T955" s="102"/>
      <c r="U955" s="71"/>
      <c r="V955" s="102"/>
      <c r="X955" s="103"/>
      <c r="AH955" s="103"/>
    </row>
    <row r="956" spans="3:34" s="22" customFormat="1" ht="15" customHeight="1" x14ac:dyDescent="0.3">
      <c r="C956" s="46"/>
      <c r="R956" s="102"/>
      <c r="S956" s="71"/>
      <c r="T956" s="102"/>
      <c r="U956" s="71"/>
      <c r="V956" s="102"/>
      <c r="X956" s="103"/>
      <c r="AH956" s="103"/>
    </row>
    <row r="957" spans="3:34" s="22" customFormat="1" ht="15" customHeight="1" x14ac:dyDescent="0.3">
      <c r="C957" s="46"/>
      <c r="R957" s="102"/>
      <c r="S957" s="71"/>
      <c r="T957" s="102"/>
      <c r="U957" s="71"/>
      <c r="V957" s="102"/>
      <c r="X957" s="103"/>
      <c r="AH957" s="103"/>
    </row>
    <row r="958" spans="3:34" s="22" customFormat="1" ht="15" customHeight="1" x14ac:dyDescent="0.3">
      <c r="C958" s="46"/>
      <c r="R958" s="102"/>
      <c r="S958" s="71"/>
      <c r="T958" s="102"/>
      <c r="U958" s="71"/>
      <c r="V958" s="102"/>
      <c r="X958" s="103"/>
      <c r="AH958" s="103"/>
    </row>
    <row r="959" spans="3:34" s="22" customFormat="1" ht="15" customHeight="1" x14ac:dyDescent="0.3">
      <c r="C959" s="46"/>
      <c r="R959" s="102"/>
      <c r="S959" s="71"/>
      <c r="T959" s="102"/>
      <c r="U959" s="71"/>
      <c r="V959" s="102"/>
      <c r="X959" s="103"/>
      <c r="AH959" s="103"/>
    </row>
    <row r="960" spans="3:34" s="22" customFormat="1" ht="15" customHeight="1" x14ac:dyDescent="0.3">
      <c r="C960" s="46"/>
      <c r="R960" s="102"/>
      <c r="S960" s="71"/>
      <c r="T960" s="102"/>
      <c r="U960" s="71"/>
      <c r="V960" s="102"/>
      <c r="X960" s="103"/>
      <c r="AH960" s="103"/>
    </row>
    <row r="961" spans="3:34" s="22" customFormat="1" ht="15" customHeight="1" x14ac:dyDescent="0.3">
      <c r="C961" s="46"/>
      <c r="R961" s="102"/>
      <c r="S961" s="71"/>
      <c r="T961" s="102"/>
      <c r="U961" s="71"/>
      <c r="V961" s="102"/>
      <c r="X961" s="103"/>
      <c r="AH961" s="103"/>
    </row>
    <row r="962" spans="3:34" s="22" customFormat="1" ht="15" customHeight="1" x14ac:dyDescent="0.3">
      <c r="C962" s="46"/>
      <c r="R962" s="102"/>
      <c r="S962" s="71"/>
      <c r="T962" s="102"/>
      <c r="U962" s="71"/>
      <c r="V962" s="102"/>
      <c r="X962" s="103"/>
      <c r="AH962" s="103"/>
    </row>
    <row r="963" spans="3:34" s="22" customFormat="1" ht="15" customHeight="1" x14ac:dyDescent="0.3">
      <c r="C963" s="46"/>
      <c r="R963" s="102"/>
      <c r="S963" s="71"/>
      <c r="T963" s="102"/>
      <c r="U963" s="71"/>
      <c r="V963" s="102"/>
      <c r="X963" s="103"/>
      <c r="AH963" s="103"/>
    </row>
    <row r="964" spans="3:34" s="22" customFormat="1" ht="15" customHeight="1" x14ac:dyDescent="0.3">
      <c r="C964" s="46"/>
      <c r="R964" s="102"/>
      <c r="S964" s="71"/>
      <c r="T964" s="102"/>
      <c r="U964" s="71"/>
      <c r="V964" s="102"/>
      <c r="X964" s="103"/>
      <c r="AH964" s="103"/>
    </row>
    <row r="965" spans="3:34" s="22" customFormat="1" ht="15" customHeight="1" x14ac:dyDescent="0.3">
      <c r="C965" s="46"/>
      <c r="R965" s="102"/>
      <c r="S965" s="71"/>
      <c r="T965" s="102"/>
      <c r="U965" s="71"/>
      <c r="V965" s="102"/>
      <c r="X965" s="103"/>
      <c r="AH965" s="103"/>
    </row>
    <row r="966" spans="3:34" s="22" customFormat="1" ht="15" customHeight="1" x14ac:dyDescent="0.3">
      <c r="C966" s="46"/>
      <c r="R966" s="102"/>
      <c r="S966" s="71"/>
      <c r="T966" s="102"/>
      <c r="U966" s="71"/>
      <c r="V966" s="102"/>
      <c r="X966" s="103"/>
      <c r="AH966" s="103"/>
    </row>
    <row r="967" spans="3:34" s="22" customFormat="1" ht="15" customHeight="1" x14ac:dyDescent="0.3">
      <c r="C967" s="46"/>
      <c r="R967" s="102"/>
      <c r="S967" s="71"/>
      <c r="T967" s="102"/>
      <c r="U967" s="71"/>
      <c r="V967" s="102"/>
      <c r="X967" s="103"/>
      <c r="AH967" s="103"/>
    </row>
    <row r="968" spans="3:34" s="22" customFormat="1" ht="15" customHeight="1" x14ac:dyDescent="0.3">
      <c r="C968" s="46"/>
      <c r="R968" s="102"/>
      <c r="S968" s="71"/>
      <c r="T968" s="102"/>
      <c r="U968" s="71"/>
      <c r="V968" s="102"/>
      <c r="X968" s="103"/>
      <c r="AH968" s="103"/>
    </row>
    <row r="969" spans="3:34" s="22" customFormat="1" ht="15" customHeight="1" x14ac:dyDescent="0.3">
      <c r="C969" s="46"/>
      <c r="R969" s="102"/>
      <c r="S969" s="71"/>
      <c r="T969" s="102"/>
      <c r="U969" s="71"/>
      <c r="V969" s="102"/>
      <c r="X969" s="103"/>
      <c r="AH969" s="103"/>
    </row>
    <row r="970" spans="3:34" s="22" customFormat="1" ht="15" customHeight="1" x14ac:dyDescent="0.3">
      <c r="C970" s="46"/>
      <c r="R970" s="102"/>
      <c r="S970" s="71"/>
      <c r="T970" s="102"/>
      <c r="U970" s="71"/>
      <c r="V970" s="102"/>
      <c r="X970" s="103"/>
      <c r="AH970" s="103"/>
    </row>
    <row r="971" spans="3:34" s="22" customFormat="1" ht="15" customHeight="1" x14ac:dyDescent="0.3">
      <c r="C971" s="46"/>
      <c r="R971" s="102"/>
      <c r="S971" s="71"/>
      <c r="T971" s="102"/>
      <c r="U971" s="71"/>
      <c r="V971" s="102"/>
      <c r="X971" s="103"/>
      <c r="AH971" s="103"/>
    </row>
    <row r="972" spans="3:34" s="22" customFormat="1" ht="15" customHeight="1" x14ac:dyDescent="0.3">
      <c r="C972" s="46"/>
      <c r="R972" s="102"/>
      <c r="S972" s="71"/>
      <c r="T972" s="102"/>
      <c r="U972" s="71"/>
      <c r="V972" s="102"/>
      <c r="X972" s="103"/>
      <c r="AH972" s="103"/>
    </row>
    <row r="973" spans="3:34" s="22" customFormat="1" ht="15" customHeight="1" x14ac:dyDescent="0.3">
      <c r="C973" s="46"/>
      <c r="R973" s="102"/>
      <c r="S973" s="71"/>
      <c r="T973" s="102"/>
      <c r="U973" s="71"/>
      <c r="V973" s="102"/>
      <c r="X973" s="103"/>
      <c r="AH973" s="103"/>
    </row>
    <row r="974" spans="3:34" s="22" customFormat="1" ht="15" customHeight="1" x14ac:dyDescent="0.3">
      <c r="C974" s="46"/>
      <c r="R974" s="102"/>
      <c r="S974" s="71"/>
      <c r="T974" s="102"/>
      <c r="U974" s="71"/>
      <c r="V974" s="102"/>
      <c r="X974" s="103"/>
      <c r="AH974" s="103"/>
    </row>
    <row r="975" spans="3:34" s="22" customFormat="1" ht="15" customHeight="1" x14ac:dyDescent="0.3">
      <c r="C975" s="46"/>
      <c r="R975" s="102"/>
      <c r="S975" s="71"/>
      <c r="T975" s="102"/>
      <c r="U975" s="71"/>
      <c r="V975" s="102"/>
      <c r="X975" s="103"/>
      <c r="AH975" s="103"/>
    </row>
    <row r="976" spans="3:34" s="22" customFormat="1" ht="15" customHeight="1" x14ac:dyDescent="0.3">
      <c r="C976" s="46"/>
      <c r="R976" s="102"/>
      <c r="S976" s="71"/>
      <c r="T976" s="102"/>
      <c r="U976" s="71"/>
      <c r="V976" s="102"/>
      <c r="X976" s="103"/>
      <c r="AH976" s="103"/>
    </row>
    <row r="977" spans="3:34" s="22" customFormat="1" ht="15" customHeight="1" x14ac:dyDescent="0.3">
      <c r="C977" s="46"/>
      <c r="R977" s="102"/>
      <c r="S977" s="71"/>
      <c r="T977" s="102"/>
      <c r="U977" s="71"/>
      <c r="V977" s="102"/>
      <c r="X977" s="103"/>
      <c r="AH977" s="103"/>
    </row>
    <row r="978" spans="3:34" s="22" customFormat="1" ht="15" customHeight="1" x14ac:dyDescent="0.3">
      <c r="C978" s="46"/>
      <c r="R978" s="102"/>
      <c r="S978" s="71"/>
      <c r="T978" s="102"/>
      <c r="U978" s="71"/>
      <c r="V978" s="102"/>
      <c r="X978" s="103"/>
      <c r="AH978" s="103"/>
    </row>
    <row r="979" spans="3:34" s="22" customFormat="1" ht="15" customHeight="1" x14ac:dyDescent="0.3">
      <c r="C979" s="46"/>
      <c r="R979" s="102"/>
      <c r="S979" s="71"/>
      <c r="T979" s="102"/>
      <c r="U979" s="71"/>
      <c r="V979" s="102"/>
      <c r="X979" s="103"/>
      <c r="AH979" s="103"/>
    </row>
    <row r="980" spans="3:34" s="22" customFormat="1" ht="15" customHeight="1" x14ac:dyDescent="0.3">
      <c r="C980" s="46"/>
      <c r="R980" s="102"/>
      <c r="S980" s="71"/>
      <c r="T980" s="102"/>
      <c r="U980" s="71"/>
      <c r="V980" s="102"/>
      <c r="X980" s="103"/>
      <c r="AH980" s="103"/>
    </row>
    <row r="981" spans="3:34" s="22" customFormat="1" ht="15" customHeight="1" x14ac:dyDescent="0.3">
      <c r="C981" s="46"/>
      <c r="R981" s="102"/>
      <c r="S981" s="71"/>
      <c r="T981" s="102"/>
      <c r="U981" s="71"/>
      <c r="V981" s="102"/>
      <c r="X981" s="103"/>
      <c r="AH981" s="103"/>
    </row>
  </sheetData>
  <mergeCells count="120">
    <mergeCell ref="BT202:BU202"/>
    <mergeCell ref="AP202:AQ202"/>
    <mergeCell ref="BN202:BO202"/>
    <mergeCell ref="AX202:AY202"/>
    <mergeCell ref="AR202:AS202"/>
    <mergeCell ref="AL202:AM202"/>
    <mergeCell ref="BV202:BW202"/>
    <mergeCell ref="AV202:AW202"/>
    <mergeCell ref="AT202:AU202"/>
    <mergeCell ref="AN202:AO202"/>
    <mergeCell ref="BL202:BM202"/>
    <mergeCell ref="BJ202:BK202"/>
    <mergeCell ref="BH202:BI202"/>
    <mergeCell ref="V202:W202"/>
    <mergeCell ref="AT203:AU203"/>
    <mergeCell ref="AT1:AU1"/>
    <mergeCell ref="T202:U202"/>
    <mergeCell ref="AR203:AS203"/>
    <mergeCell ref="AR1:AS1"/>
    <mergeCell ref="BR202:BS202"/>
    <mergeCell ref="AH202:AI202"/>
    <mergeCell ref="BP202:BQ202"/>
    <mergeCell ref="AF202:AG202"/>
    <mergeCell ref="AJ202:AK202"/>
    <mergeCell ref="AP203:AQ203"/>
    <mergeCell ref="AP1:AQ1"/>
    <mergeCell ref="BF203:BG203"/>
    <mergeCell ref="BD203:BE203"/>
    <mergeCell ref="AX1:AY1"/>
    <mergeCell ref="AZ1:BA1"/>
    <mergeCell ref="BN1:BO1"/>
    <mergeCell ref="BV203:BW203"/>
    <mergeCell ref="Z1:AA1"/>
    <mergeCell ref="X203:Y203"/>
    <mergeCell ref="BT203:BU203"/>
    <mergeCell ref="X1:Y1"/>
    <mergeCell ref="V203:W203"/>
    <mergeCell ref="BR203:BS203"/>
    <mergeCell ref="V1:W1"/>
    <mergeCell ref="T203:U203"/>
    <mergeCell ref="BD1:BE1"/>
    <mergeCell ref="AD202:AE202"/>
    <mergeCell ref="BP203:BQ203"/>
    <mergeCell ref="T1:U1"/>
    <mergeCell ref="AB202:AC202"/>
    <mergeCell ref="BN203:BO203"/>
    <mergeCell ref="BB1:BC1"/>
    <mergeCell ref="BL1:BM1"/>
    <mergeCell ref="BF1:BG1"/>
    <mergeCell ref="AH203:AI203"/>
    <mergeCell ref="AH1:AI1"/>
    <mergeCell ref="AF203:AG203"/>
    <mergeCell ref="AF1:AG1"/>
    <mergeCell ref="AD203:AE203"/>
    <mergeCell ref="AB1:AC1"/>
    <mergeCell ref="BL203:BM203"/>
    <mergeCell ref="P1:Q1"/>
    <mergeCell ref="N203:O203"/>
    <mergeCell ref="BJ203:BK203"/>
    <mergeCell ref="N1:O1"/>
    <mergeCell ref="L203:M203"/>
    <mergeCell ref="BH203:BI203"/>
    <mergeCell ref="L1:M1"/>
    <mergeCell ref="BJ1:BK1"/>
    <mergeCell ref="BH1:BI1"/>
    <mergeCell ref="Z203:AA203"/>
    <mergeCell ref="N202:O202"/>
    <mergeCell ref="L202:M202"/>
    <mergeCell ref="R202:S202"/>
    <mergeCell ref="R203:S203"/>
    <mergeCell ref="R1:S1"/>
    <mergeCell ref="P202:Q202"/>
    <mergeCell ref="AN203:AO203"/>
    <mergeCell ref="AN1:AO1"/>
    <mergeCell ref="AL203:AM203"/>
    <mergeCell ref="AL1:AM1"/>
    <mergeCell ref="AJ203:AK203"/>
    <mergeCell ref="P203:Q203"/>
    <mergeCell ref="AJ1:AK1"/>
    <mergeCell ref="BB203:BC203"/>
    <mergeCell ref="F1:G1"/>
    <mergeCell ref="AZ203:BA203"/>
    <mergeCell ref="D1:E1"/>
    <mergeCell ref="BB202:BC202"/>
    <mergeCell ref="AZ202:BA202"/>
    <mergeCell ref="BF202:BG202"/>
    <mergeCell ref="BD202:BE202"/>
    <mergeCell ref="AD1:AE1"/>
    <mergeCell ref="AB203:AC203"/>
    <mergeCell ref="D202:E202"/>
    <mergeCell ref="AX203:AY203"/>
    <mergeCell ref="Z202:AA202"/>
    <mergeCell ref="J202:K202"/>
    <mergeCell ref="H202:I202"/>
    <mergeCell ref="F202:G202"/>
    <mergeCell ref="J203:K203"/>
    <mergeCell ref="J1:K1"/>
    <mergeCell ref="H203:I203"/>
    <mergeCell ref="H1:I1"/>
    <mergeCell ref="F203:G203"/>
    <mergeCell ref="X202:Y202"/>
    <mergeCell ref="AV203:AW203"/>
    <mergeCell ref="AV1:AW1"/>
    <mergeCell ref="CB1:CC1"/>
    <mergeCell ref="BZ1:CA1"/>
    <mergeCell ref="BX1:BY1"/>
    <mergeCell ref="BV1:BW1"/>
    <mergeCell ref="BT1:BU1"/>
    <mergeCell ref="BR1:BS1"/>
    <mergeCell ref="BP1:BQ1"/>
    <mergeCell ref="CL1:CM1"/>
    <mergeCell ref="CV1:CW1"/>
    <mergeCell ref="CT1:CU1"/>
    <mergeCell ref="CR1:CS1"/>
    <mergeCell ref="CP1:CQ1"/>
    <mergeCell ref="CN1:CO1"/>
    <mergeCell ref="CJ1:CK1"/>
    <mergeCell ref="CH1:CI1"/>
    <mergeCell ref="CF1:CG1"/>
    <mergeCell ref="CD1:CE1"/>
  </mergeCells>
  <pageMargins left="0.7" right="0.7" top="0.78740200000000005" bottom="0.78740200000000005" header="0.3" footer="0.3"/>
  <pageSetup orientation="portrait"/>
  <headerFooter>
    <oddFooter>&amp;C&amp;"Helvetica,Regular"&amp;12&amp;K000000&amp;P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Eksportoppsummering</vt:lpstr>
      <vt:lpstr>Budsjett og Regnskap</vt:lpstr>
      <vt:lpstr>Bilagsføring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Emily MacPherson</cp:lastModifiedBy>
  <dcterms:created xsi:type="dcterms:W3CDTF">2016-10-17T09:43:11Z</dcterms:created>
  <dcterms:modified xsi:type="dcterms:W3CDTF">2024-02-22T14:09:47Z</dcterms:modified>
</cp:coreProperties>
</file>